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4130"/>
  </bookViews>
  <sheets>
    <sheet name="Games" sheetId="1" r:id="rId1"/>
  </sheets>
  <definedNames>
    <definedName name="_xlnm.Print_Titles" localSheetId="0">Games!$1:$1</definedName>
  </definedNames>
  <calcPr calcId="144525"/>
</workbook>
</file>

<file path=xl/calcChain.xml><?xml version="1.0" encoding="utf-8"?>
<calcChain xmlns="http://schemas.openxmlformats.org/spreadsheetml/2006/main">
  <c r="T1298" i="1" l="1"/>
  <c r="T926" i="1"/>
  <c r="T353" i="1"/>
  <c r="T1492" i="1"/>
  <c r="T580" i="1"/>
  <c r="T1299" i="1"/>
  <c r="T690" i="1"/>
  <c r="T6" i="1"/>
  <c r="T1398" i="1"/>
  <c r="T1136" i="1"/>
  <c r="T658" i="1"/>
  <c r="T640" i="1"/>
  <c r="T826" i="1"/>
  <c r="T130" i="1"/>
  <c r="T1349" i="1"/>
  <c r="T271" i="1"/>
  <c r="T953" i="1"/>
  <c r="T339" i="1"/>
  <c r="T887" i="1"/>
  <c r="T1210" i="1"/>
  <c r="T161" i="1"/>
  <c r="T406" i="1"/>
  <c r="T435" i="1"/>
  <c r="T251" i="1"/>
  <c r="T103" i="1"/>
  <c r="T285" i="1"/>
  <c r="T1524" i="1"/>
  <c r="T827" i="1"/>
  <c r="T436" i="1"/>
  <c r="T237" i="1"/>
  <c r="T349" i="1"/>
  <c r="T174" i="1"/>
  <c r="T927" i="1"/>
  <c r="T1211" i="1"/>
  <c r="T21" i="1"/>
  <c r="T1137" i="1"/>
  <c r="T730" i="1"/>
  <c r="T622" i="1"/>
  <c r="T1037" i="1"/>
  <c r="T272" i="1"/>
  <c r="T928" i="1"/>
  <c r="T806" i="1"/>
  <c r="T139" i="1"/>
  <c r="T581" i="1"/>
  <c r="T381" i="1"/>
  <c r="T147" i="1"/>
  <c r="T508" i="1"/>
  <c r="T1256" i="1"/>
  <c r="T492" i="1"/>
  <c r="T1350" i="1"/>
  <c r="T602" i="1"/>
  <c r="T756" i="1"/>
  <c r="T286" i="1"/>
  <c r="T560" i="1"/>
  <c r="T731" i="1"/>
  <c r="T1067" i="1"/>
  <c r="T209" i="1"/>
  <c r="T641" i="1"/>
  <c r="T828" i="1"/>
  <c r="T273" i="1"/>
  <c r="T1015" i="1"/>
  <c r="T1451" i="1"/>
  <c r="T280" i="1"/>
  <c r="T1169" i="1"/>
  <c r="T372" i="1"/>
  <c r="T120" i="1"/>
  <c r="T1493" i="1"/>
  <c r="T484" i="1"/>
  <c r="T1525" i="1"/>
  <c r="T261" i="1"/>
  <c r="T40" i="1"/>
  <c r="T274" i="1"/>
  <c r="T1170" i="1"/>
  <c r="T986" i="1"/>
  <c r="T858" i="1"/>
  <c r="T1212" i="1"/>
  <c r="T1494" i="1"/>
  <c r="T691" i="1"/>
  <c r="T1102" i="1"/>
  <c r="T57" i="1"/>
  <c r="T211" i="1"/>
  <c r="T954" i="1"/>
  <c r="T1016" i="1"/>
  <c r="T1452" i="1"/>
  <c r="T1068" i="1"/>
  <c r="T437" i="1"/>
  <c r="T1103" i="1"/>
  <c r="T493" i="1"/>
  <c r="T461" i="1"/>
  <c r="T1453" i="1"/>
  <c r="T1069" i="1"/>
  <c r="T83" i="1"/>
  <c r="T829" i="1"/>
  <c r="T350" i="1"/>
  <c r="T1038" i="1"/>
  <c r="T137" i="1"/>
  <c r="T1454" i="1"/>
  <c r="T447" i="1"/>
  <c r="T692" i="1"/>
  <c r="T1138" i="1"/>
  <c r="T175" i="1"/>
  <c r="T603" i="1"/>
  <c r="T1017" i="1"/>
  <c r="T987" i="1"/>
  <c r="T1070" i="1"/>
  <c r="T1399" i="1"/>
  <c r="T907" i="1"/>
  <c r="T1039" i="1"/>
  <c r="T1400" i="1"/>
  <c r="T114" i="1"/>
  <c r="T659" i="1"/>
  <c r="T1171" i="1"/>
  <c r="T481" i="1"/>
  <c r="T509" i="1"/>
  <c r="T1351" i="1"/>
  <c r="T536" i="1"/>
  <c r="T1455" i="1"/>
  <c r="T1257" i="1"/>
  <c r="T929" i="1"/>
  <c r="T988" i="1"/>
  <c r="T1104" i="1"/>
  <c r="T111" i="1"/>
  <c r="T312" i="1"/>
  <c r="T1213" i="1"/>
  <c r="T30" i="1"/>
  <c r="T1401" i="1"/>
  <c r="T429" i="1"/>
  <c r="T1352" i="1"/>
  <c r="T1353" i="1"/>
  <c r="T1040" i="1"/>
  <c r="T1258" i="1"/>
  <c r="T1172" i="1"/>
  <c r="T14" i="1"/>
  <c r="T561" i="1"/>
  <c r="T198" i="1"/>
  <c r="T757" i="1"/>
  <c r="T1495" i="1"/>
  <c r="T888" i="1"/>
  <c r="T989" i="1"/>
  <c r="T908" i="1"/>
  <c r="T909" i="1"/>
  <c r="T448" i="1"/>
  <c r="T1526" i="1"/>
  <c r="T1496" i="1"/>
  <c r="T1071" i="1"/>
  <c r="T955" i="1"/>
  <c r="T930" i="1"/>
  <c r="T1456" i="1"/>
  <c r="T1354" i="1"/>
  <c r="T1214" i="1"/>
  <c r="T1402" i="1"/>
  <c r="T859" i="1"/>
  <c r="T1403" i="1"/>
  <c r="T462" i="1"/>
  <c r="T910" i="1"/>
  <c r="T562" i="1"/>
  <c r="T243" i="1"/>
  <c r="T1173" i="1"/>
  <c r="T1404" i="1"/>
  <c r="T1174" i="1"/>
  <c r="T1527" i="1"/>
  <c r="T287" i="1"/>
  <c r="T1215" i="1"/>
  <c r="T713" i="1"/>
  <c r="T494" i="1"/>
  <c r="T1139" i="1"/>
  <c r="T407" i="1"/>
  <c r="T807" i="1"/>
  <c r="T1545" i="1"/>
  <c r="T1405" i="1"/>
  <c r="T468" i="1"/>
  <c r="T1259" i="1"/>
  <c r="T252" i="1"/>
  <c r="T785" i="1"/>
  <c r="T1140" i="1"/>
  <c r="T44" i="1"/>
  <c r="T391" i="1"/>
  <c r="T1141" i="1"/>
  <c r="T582" i="1"/>
  <c r="T1355" i="1"/>
  <c r="T860" i="1"/>
  <c r="T366" i="1"/>
  <c r="T98" i="1"/>
  <c r="T1041" i="1"/>
  <c r="T693" i="1"/>
  <c r="T758" i="1"/>
  <c r="T262" i="1"/>
  <c r="T1042" i="1"/>
  <c r="T759" i="1"/>
  <c r="T808" i="1"/>
  <c r="T77" i="1"/>
  <c r="T1175" i="1"/>
  <c r="T956" i="1"/>
  <c r="T110" i="1"/>
  <c r="T1260" i="1"/>
  <c r="T463" i="1"/>
  <c r="T485" i="1"/>
  <c r="T760" i="1"/>
  <c r="T152" i="1"/>
  <c r="T1457" i="1"/>
  <c r="T861" i="1"/>
  <c r="T1105" i="1"/>
  <c r="T1497" i="1"/>
  <c r="T786" i="1"/>
  <c r="T1106" i="1"/>
  <c r="T281" i="1"/>
  <c r="T399" i="1"/>
  <c r="T178" i="1"/>
  <c r="T1300" i="1"/>
  <c r="T931" i="1"/>
  <c r="T17" i="1"/>
  <c r="T253" i="1"/>
  <c r="T131" i="1"/>
  <c r="T323" i="1"/>
  <c r="T694" i="1"/>
  <c r="T583" i="1"/>
  <c r="T234" i="1"/>
  <c r="T1043" i="1"/>
  <c r="T761" i="1"/>
  <c r="T911" i="1"/>
  <c r="T604" i="1"/>
  <c r="T1406" i="1"/>
  <c r="T265" i="1"/>
  <c r="T584" i="1"/>
  <c r="T1018" i="1"/>
  <c r="T1044" i="1"/>
  <c r="T605" i="1"/>
  <c r="T259" i="1"/>
  <c r="T585" i="1"/>
  <c r="T495" i="1"/>
  <c r="T674" i="1"/>
  <c r="T1356" i="1"/>
  <c r="T912" i="1"/>
  <c r="T1261" i="1"/>
  <c r="T830" i="1"/>
  <c r="T1498" i="1"/>
  <c r="T486" i="1"/>
  <c r="T1357" i="1"/>
  <c r="T957" i="1"/>
  <c r="T321" i="1"/>
  <c r="T324" i="1"/>
  <c r="T322" i="1"/>
  <c r="T392" i="1"/>
  <c r="T546" i="1"/>
  <c r="T1458" i="1"/>
  <c r="T889" i="1"/>
  <c r="T913" i="1"/>
  <c r="T1459" i="1"/>
  <c r="T862" i="1"/>
  <c r="T914" i="1"/>
  <c r="T1546" i="1"/>
  <c r="T1216" i="1"/>
  <c r="T416" i="1"/>
  <c r="T547" i="1"/>
  <c r="T382" i="1"/>
  <c r="T1176" i="1"/>
  <c r="T732" i="1"/>
  <c r="T1407" i="1"/>
  <c r="T1072" i="1"/>
  <c r="T1358" i="1"/>
  <c r="T424" i="1"/>
  <c r="T890" i="1"/>
  <c r="T642" i="1"/>
  <c r="T417" i="1"/>
  <c r="T123" i="1"/>
  <c r="T47" i="1"/>
  <c r="T521" i="1"/>
  <c r="T2" i="1"/>
  <c r="T809" i="1"/>
  <c r="T958" i="1"/>
  <c r="T102" i="1"/>
  <c r="T586" i="1"/>
  <c r="T1262" i="1"/>
  <c r="T205" i="1"/>
  <c r="T623" i="1"/>
  <c r="T1528" i="1"/>
  <c r="T1263" i="1"/>
  <c r="T263" i="1"/>
  <c r="T1529" i="1"/>
  <c r="T1217" i="1"/>
  <c r="T1408" i="1"/>
  <c r="T959" i="1"/>
  <c r="T587" i="1"/>
  <c r="T449" i="1"/>
  <c r="T675" i="1"/>
  <c r="T762" i="1"/>
  <c r="T268" i="1"/>
  <c r="T230" i="1"/>
  <c r="T891" i="1"/>
  <c r="T148" i="1"/>
  <c r="T1019" i="1"/>
  <c r="T1264" i="1"/>
  <c r="T1265" i="1"/>
  <c r="T892" i="1"/>
  <c r="T1499" i="1"/>
  <c r="T117" i="1"/>
  <c r="T588" i="1"/>
  <c r="T1045" i="1"/>
  <c r="T7" i="1"/>
  <c r="T496" i="1"/>
  <c r="T787" i="1"/>
  <c r="T960" i="1"/>
  <c r="T831" i="1"/>
  <c r="T1409" i="1"/>
  <c r="T643" i="1"/>
  <c r="T438" i="1"/>
  <c r="T1218" i="1"/>
  <c r="T393" i="1"/>
  <c r="T1266" i="1"/>
  <c r="T522" i="1"/>
  <c r="T1301" i="1"/>
  <c r="T1073" i="1"/>
  <c r="T1410" i="1"/>
  <c r="T1177" i="1"/>
  <c r="T1411" i="1"/>
  <c r="T1460" i="1"/>
  <c r="T932" i="1"/>
  <c r="T1359" i="1"/>
  <c r="T1302" i="1"/>
  <c r="T763" i="1"/>
  <c r="T360" i="1"/>
  <c r="T340" i="1"/>
  <c r="T933" i="1"/>
  <c r="T606" i="1"/>
  <c r="T660" i="1"/>
  <c r="T439" i="1"/>
  <c r="T1412" i="1"/>
  <c r="T354" i="1"/>
  <c r="T275" i="1"/>
  <c r="T1267" i="1"/>
  <c r="T150" i="1"/>
  <c r="T1500" i="1"/>
  <c r="T961" i="1"/>
  <c r="T25" i="1"/>
  <c r="T1303" i="1"/>
  <c r="T1268" i="1"/>
  <c r="T1501" i="1"/>
  <c r="T469" i="1"/>
  <c r="T1502" i="1"/>
  <c r="T863" i="1"/>
  <c r="T1046" i="1"/>
  <c r="T1413" i="1"/>
  <c r="T333" i="1"/>
  <c r="T1414" i="1"/>
  <c r="T1219" i="1"/>
  <c r="T1530" i="1"/>
  <c r="T1269" i="1"/>
  <c r="T341" i="1"/>
  <c r="T1220" i="1"/>
  <c r="T450" i="1"/>
  <c r="T934" i="1"/>
  <c r="T935" i="1"/>
  <c r="T733" i="1"/>
  <c r="T238" i="1"/>
  <c r="T523" i="1"/>
  <c r="T695" i="1"/>
  <c r="T451" i="1"/>
  <c r="T487" i="1"/>
  <c r="T203" i="1"/>
  <c r="T121" i="1"/>
  <c r="T893" i="1"/>
  <c r="T524" i="1"/>
  <c r="T764" i="1"/>
  <c r="T53" i="1"/>
  <c r="T142" i="1"/>
  <c r="T714" i="1"/>
  <c r="T990" i="1"/>
  <c r="T87" i="1"/>
  <c r="T153" i="1"/>
  <c r="T1461" i="1"/>
  <c r="T394" i="1"/>
  <c r="T1074" i="1"/>
  <c r="T1304" i="1"/>
  <c r="T563" i="1"/>
  <c r="T991" i="1"/>
  <c r="T1142" i="1"/>
  <c r="T361" i="1"/>
  <c r="T864" i="1"/>
  <c r="T191" i="1"/>
  <c r="T624" i="1"/>
  <c r="T1075" i="1"/>
  <c r="T342" i="1"/>
  <c r="T1178" i="1"/>
  <c r="T1415" i="1"/>
  <c r="T1305" i="1"/>
  <c r="T1179" i="1"/>
  <c r="T962" i="1"/>
  <c r="T239" i="1"/>
  <c r="T525" i="1"/>
  <c r="T1180" i="1"/>
  <c r="T143" i="1"/>
  <c r="T589" i="1"/>
  <c r="T1143" i="1"/>
  <c r="T537" i="1"/>
  <c r="T1306" i="1"/>
  <c r="T219" i="1"/>
  <c r="T1416" i="1"/>
  <c r="T1144" i="1"/>
  <c r="T992" i="1"/>
  <c r="T470" i="1"/>
  <c r="T355" i="1"/>
  <c r="T169" i="1"/>
  <c r="T644" i="1"/>
  <c r="T418" i="1"/>
  <c r="T661" i="1"/>
  <c r="T993" i="1"/>
  <c r="T1307" i="1"/>
  <c r="T1181" i="1"/>
  <c r="T94" i="1"/>
  <c r="T1308" i="1"/>
  <c r="T1047" i="1"/>
  <c r="T132" i="1"/>
  <c r="T1417" i="1"/>
  <c r="T538" i="1"/>
  <c r="T1360" i="1"/>
  <c r="T625" i="1"/>
  <c r="T452" i="1"/>
  <c r="T832" i="1"/>
  <c r="T963" i="1"/>
  <c r="T894" i="1"/>
  <c r="T915" i="1"/>
  <c r="T1270" i="1"/>
  <c r="T1107" i="1"/>
  <c r="T548" i="1"/>
  <c r="T373" i="1"/>
  <c r="T179" i="1"/>
  <c r="T157" i="1"/>
  <c r="T662" i="1"/>
  <c r="T99" i="1"/>
  <c r="T295" i="1"/>
  <c r="T112" i="1"/>
  <c r="T1271" i="1"/>
  <c r="T28" i="1"/>
  <c r="T734" i="1"/>
  <c r="T122" i="1"/>
  <c r="T1309" i="1"/>
  <c r="T645" i="1"/>
  <c r="T1272" i="1"/>
  <c r="T1418" i="1"/>
  <c r="T1419" i="1"/>
  <c r="T549" i="1"/>
  <c r="T788" i="1"/>
  <c r="T810" i="1"/>
  <c r="T50" i="1"/>
  <c r="T1076" i="1"/>
  <c r="T64" i="1"/>
  <c r="T1361" i="1"/>
  <c r="T510" i="1"/>
  <c r="T367" i="1"/>
  <c r="T607" i="1"/>
  <c r="T36" i="1"/>
  <c r="T865" i="1"/>
  <c r="T471" i="1"/>
  <c r="T765" i="1"/>
  <c r="T343" i="1"/>
  <c r="T27" i="1"/>
  <c r="T166" i="1"/>
  <c r="T115" i="1"/>
  <c r="T696" i="1"/>
  <c r="T735" i="1"/>
  <c r="T1077" i="1"/>
  <c r="T1462" i="1"/>
  <c r="T1078" i="1"/>
  <c r="T866" i="1"/>
  <c r="T1310" i="1"/>
  <c r="T646" i="1"/>
  <c r="T1182" i="1"/>
  <c r="T564" i="1"/>
  <c r="T1079" i="1"/>
  <c r="T54" i="1"/>
  <c r="T240" i="1"/>
  <c r="T1108" i="1"/>
  <c r="T1080" i="1"/>
  <c r="T1503" i="1"/>
  <c r="T1273" i="1"/>
  <c r="T608" i="1"/>
  <c r="T368" i="1"/>
  <c r="T325" i="1"/>
  <c r="T964" i="1"/>
  <c r="T1183" i="1"/>
  <c r="T1504" i="1"/>
  <c r="T43" i="1"/>
  <c r="T215" i="1"/>
  <c r="T1463" i="1"/>
  <c r="T23" i="1"/>
  <c r="T67" i="1"/>
  <c r="T65" i="1"/>
  <c r="T1362" i="1"/>
  <c r="T539" i="1"/>
  <c r="T565" i="1"/>
  <c r="T497" i="1"/>
  <c r="T626" i="1"/>
  <c r="T86" i="1"/>
  <c r="T994" i="1"/>
  <c r="T1145" i="1"/>
  <c r="T766" i="1"/>
  <c r="T1464" i="1"/>
  <c r="T1465" i="1"/>
  <c r="T995" i="1"/>
  <c r="T697" i="1"/>
  <c r="T736" i="1"/>
  <c r="T232" i="1"/>
  <c r="T590" i="1"/>
  <c r="T540" i="1"/>
  <c r="T1363" i="1"/>
  <c r="T88" i="1"/>
  <c r="T811" i="1"/>
  <c r="T313" i="1"/>
  <c r="T1505" i="1"/>
  <c r="T1466" i="1"/>
  <c r="T996" i="1"/>
  <c r="T566" i="1"/>
  <c r="T34" i="1"/>
  <c r="T151" i="1"/>
  <c r="T833" i="1"/>
  <c r="T247" i="1"/>
  <c r="T1531" i="1"/>
  <c r="T541" i="1"/>
  <c r="T1109" i="1"/>
  <c r="T276" i="1"/>
  <c r="T936" i="1"/>
  <c r="T1274" i="1"/>
  <c r="T453" i="1"/>
  <c r="T937" i="1"/>
  <c r="T676" i="1"/>
  <c r="T1506" i="1"/>
  <c r="T1221" i="1"/>
  <c r="T498" i="1"/>
  <c r="T789" i="1"/>
  <c r="T84" i="1"/>
  <c r="T194" i="1"/>
  <c r="T1081" i="1"/>
  <c r="T1507" i="1"/>
  <c r="T1146" i="1"/>
  <c r="T167" i="1"/>
  <c r="T225" i="1"/>
  <c r="T812" i="1"/>
  <c r="T834" i="1"/>
  <c r="T55" i="1"/>
  <c r="T895" i="1"/>
  <c r="T1110" i="1"/>
  <c r="T591" i="1"/>
  <c r="T715" i="1"/>
  <c r="T127" i="1"/>
  <c r="T511" i="1"/>
  <c r="T1184" i="1"/>
  <c r="T440" i="1"/>
  <c r="T965" i="1"/>
  <c r="T199" i="1"/>
  <c r="T430" i="1"/>
  <c r="T1311" i="1"/>
  <c r="T220" i="1"/>
  <c r="T1312" i="1"/>
  <c r="T677" i="1"/>
  <c r="T737" i="1"/>
  <c r="T145" i="1"/>
  <c r="T75" i="1"/>
  <c r="T362" i="1"/>
  <c r="T767" i="1"/>
  <c r="T997" i="1"/>
  <c r="T62" i="1"/>
  <c r="T105" i="1"/>
  <c r="T164" i="1"/>
  <c r="T678" i="1"/>
  <c r="T1364" i="1"/>
  <c r="T966" i="1"/>
  <c r="T1420" i="1"/>
  <c r="T1421" i="1"/>
  <c r="T967" i="1"/>
  <c r="T627" i="1"/>
  <c r="T1313" i="1"/>
  <c r="T1422" i="1"/>
  <c r="T1275" i="1"/>
  <c r="T235" i="1"/>
  <c r="T1111" i="1"/>
  <c r="T314" i="1"/>
  <c r="T790" i="1"/>
  <c r="T277" i="1"/>
  <c r="T124" i="1"/>
  <c r="T162" i="1"/>
  <c r="T1048" i="1"/>
  <c r="T241" i="1"/>
  <c r="T317" i="1"/>
  <c r="T301" i="1"/>
  <c r="T1314" i="1"/>
  <c r="T813" i="1"/>
  <c r="T171" i="1"/>
  <c r="T326" i="1"/>
  <c r="T526" i="1"/>
  <c r="T1276" i="1"/>
  <c r="T1365" i="1"/>
  <c r="T998" i="1"/>
  <c r="T282" i="1"/>
  <c r="T1423" i="1"/>
  <c r="T628" i="1"/>
  <c r="T200" i="1"/>
  <c r="T248" i="1"/>
  <c r="T1082" i="1"/>
  <c r="T592" i="1"/>
  <c r="T400" i="1"/>
  <c r="T1049" i="1"/>
  <c r="T1366" i="1"/>
  <c r="T283" i="1"/>
  <c r="T1083" i="1"/>
  <c r="T431" i="1"/>
  <c r="T181" i="1"/>
  <c r="T1222" i="1"/>
  <c r="T1084" i="1"/>
  <c r="T201" i="1"/>
  <c r="T791" i="1"/>
  <c r="T1315" i="1"/>
  <c r="T938" i="1"/>
  <c r="T896" i="1"/>
  <c r="T187" i="1"/>
  <c r="T499" i="1"/>
  <c r="T363" i="1"/>
  <c r="T206" i="1"/>
  <c r="T221" i="1"/>
  <c r="T1112" i="1"/>
  <c r="T1508" i="1"/>
  <c r="T609" i="1"/>
  <c r="T1223" i="1"/>
  <c r="T550" i="1"/>
  <c r="T425" i="1"/>
  <c r="T1367" i="1"/>
  <c r="T244" i="1"/>
  <c r="T663" i="1"/>
  <c r="T1113" i="1"/>
  <c r="T1114" i="1"/>
  <c r="T1085" i="1"/>
  <c r="T1224" i="1"/>
  <c r="T454" i="1"/>
  <c r="T1147" i="1"/>
  <c r="T266" i="1"/>
  <c r="T58" i="1"/>
  <c r="T1532" i="1"/>
  <c r="T472" i="1"/>
  <c r="T1467" i="1"/>
  <c r="T1468" i="1"/>
  <c r="T897" i="1"/>
  <c r="T441" i="1"/>
  <c r="T1509" i="1"/>
  <c r="T1185" i="1"/>
  <c r="T792" i="1"/>
  <c r="T4" i="1"/>
  <c r="T867" i="1"/>
  <c r="T868" i="1"/>
  <c r="T1469" i="1"/>
  <c r="T212" i="1"/>
  <c r="T1225" i="1"/>
  <c r="T738" i="1"/>
  <c r="T593" i="1"/>
  <c r="T739" i="1"/>
  <c r="T158" i="1"/>
  <c r="T999" i="1"/>
  <c r="T679" i="1"/>
  <c r="T1115" i="1"/>
  <c r="T629" i="1"/>
  <c r="T38" i="1"/>
  <c r="T1316" i="1"/>
  <c r="T1086" i="1"/>
  <c r="T172" i="1"/>
  <c r="T664" i="1"/>
  <c r="T1424" i="1"/>
  <c r="T1186" i="1"/>
  <c r="T473" i="1"/>
  <c r="T1000" i="1"/>
  <c r="T1050" i="1"/>
  <c r="T1148" i="1"/>
  <c r="T1226" i="1"/>
  <c r="T267" i="1"/>
  <c r="T52" i="1"/>
  <c r="T1277" i="1"/>
  <c r="T610" i="1"/>
  <c r="T327" i="1"/>
  <c r="T401" i="1"/>
  <c r="T939" i="1"/>
  <c r="T100" i="1"/>
  <c r="T72" i="1"/>
  <c r="T1425" i="1"/>
  <c r="T740" i="1"/>
  <c r="T1368" i="1"/>
  <c r="T195" i="1"/>
  <c r="T665" i="1"/>
  <c r="T334" i="1"/>
  <c r="T1051" i="1"/>
  <c r="T940" i="1"/>
  <c r="T1426" i="1"/>
  <c r="T1149" i="1"/>
  <c r="T1317" i="1"/>
  <c r="T1227" i="1"/>
  <c r="T69" i="1"/>
  <c r="T384" i="1"/>
  <c r="T716" i="1"/>
  <c r="T1369" i="1"/>
  <c r="T527" i="1"/>
  <c r="T814" i="1"/>
  <c r="T768" i="1"/>
  <c r="T1187" i="1"/>
  <c r="T5" i="1"/>
  <c r="T1370" i="1"/>
  <c r="T741" i="1"/>
  <c r="T1188" i="1"/>
  <c r="T1318" i="1"/>
  <c r="T1116" i="1"/>
  <c r="T968" i="1"/>
  <c r="T793" i="1"/>
  <c r="T288" i="1"/>
  <c r="T769" i="1"/>
  <c r="T1087" i="1"/>
  <c r="T512" i="1"/>
  <c r="T594" i="1"/>
  <c r="T1228" i="1"/>
  <c r="T1278" i="1"/>
  <c r="T969" i="1"/>
  <c r="T207" i="1"/>
  <c r="T1371" i="1"/>
  <c r="T1427" i="1"/>
  <c r="T1189" i="1"/>
  <c r="T666" i="1"/>
  <c r="T12" i="1"/>
  <c r="T138" i="1"/>
  <c r="T1229" i="1"/>
  <c r="T1470" i="1"/>
  <c r="T1319" i="1"/>
  <c r="T869" i="1"/>
  <c r="T542" i="1"/>
  <c r="T1320" i="1"/>
  <c r="T289" i="1"/>
  <c r="T1230" i="1"/>
  <c r="T916" i="1"/>
  <c r="T242" i="1"/>
  <c r="T794" i="1"/>
  <c r="T870" i="1"/>
  <c r="T202" i="1"/>
  <c r="T698" i="1"/>
  <c r="T1372" i="1"/>
  <c r="T1321" i="1"/>
  <c r="T1117" i="1"/>
  <c r="T1190" i="1"/>
  <c r="T1322" i="1"/>
  <c r="T667" i="1"/>
  <c r="T717" i="1"/>
  <c r="T1279" i="1"/>
  <c r="T1373" i="1"/>
  <c r="T419" i="1"/>
  <c r="T249" i="1"/>
  <c r="T1323" i="1"/>
  <c r="T15" i="1"/>
  <c r="T718" i="1"/>
  <c r="T442" i="1"/>
  <c r="T1374" i="1"/>
  <c r="T1001" i="1"/>
  <c r="T344" i="1"/>
  <c r="T719" i="1"/>
  <c r="T528" i="1"/>
  <c r="T513" i="1"/>
  <c r="T1052" i="1"/>
  <c r="T1324" i="1"/>
  <c r="T159" i="1"/>
  <c r="T1325" i="1"/>
  <c r="T795" i="1"/>
  <c r="T680" i="1"/>
  <c r="T176" i="1"/>
  <c r="T835" i="1"/>
  <c r="T567" i="1"/>
  <c r="T11" i="1"/>
  <c r="T1231" i="1"/>
  <c r="T196" i="1"/>
  <c r="T408" i="1"/>
  <c r="T568" i="1"/>
  <c r="T796" i="1"/>
  <c r="T298" i="1"/>
  <c r="T1191" i="1"/>
  <c r="T464" i="1"/>
  <c r="T500" i="1"/>
  <c r="T1280" i="1"/>
  <c r="T443" i="1"/>
  <c r="T898" i="1"/>
  <c r="T529" i="1"/>
  <c r="T514" i="1"/>
  <c r="T96" i="1"/>
  <c r="T1118" i="1"/>
  <c r="T290" i="1"/>
  <c r="T1020" i="1"/>
  <c r="T815" i="1"/>
  <c r="T681" i="1"/>
  <c r="T1375" i="1"/>
  <c r="T59" i="1"/>
  <c r="T1428" i="1"/>
  <c r="T770" i="1"/>
  <c r="T551" i="1"/>
  <c r="T816" i="1"/>
  <c r="T1232" i="1"/>
  <c r="T1233" i="1"/>
  <c r="T941" i="1"/>
  <c r="T37" i="1"/>
  <c r="T668" i="1"/>
  <c r="T180" i="1"/>
  <c r="T24" i="1"/>
  <c r="T1088" i="1"/>
  <c r="T1533" i="1"/>
  <c r="T254" i="1"/>
  <c r="T402" i="1"/>
  <c r="T222" i="1"/>
  <c r="T501" i="1"/>
  <c r="T1150" i="1"/>
  <c r="T699" i="1"/>
  <c r="T515" i="1"/>
  <c r="T63" i="1"/>
  <c r="T700" i="1"/>
  <c r="T1021" i="1"/>
  <c r="T1022" i="1"/>
  <c r="T1119" i="1"/>
  <c r="T836" i="1"/>
  <c r="T1281" i="1"/>
  <c r="T771" i="1"/>
  <c r="T474" i="1"/>
  <c r="T1151" i="1"/>
  <c r="T409" i="1"/>
  <c r="T871" i="1"/>
  <c r="T432" i="1"/>
  <c r="T1152" i="1"/>
  <c r="T872" i="1"/>
  <c r="T1471" i="1"/>
  <c r="T720" i="1"/>
  <c r="T91" i="1"/>
  <c r="T1534" i="1"/>
  <c r="T1429" i="1"/>
  <c r="T475" i="1"/>
  <c r="T682" i="1"/>
  <c r="T1089" i="1"/>
  <c r="T502" i="1"/>
  <c r="T1090" i="1"/>
  <c r="T3" i="1"/>
  <c r="T772" i="1"/>
  <c r="T165" i="1"/>
  <c r="T455" i="1"/>
  <c r="T213" i="1"/>
  <c r="T233" i="1"/>
  <c r="T345" i="1"/>
  <c r="T456" i="1"/>
  <c r="T109" i="1"/>
  <c r="T742" i="1"/>
  <c r="T1091" i="1"/>
  <c r="T10" i="1"/>
  <c r="T465" i="1"/>
  <c r="T1430" i="1"/>
  <c r="T569" i="1"/>
  <c r="T1002" i="1"/>
  <c r="T19" i="1"/>
  <c r="T51" i="1"/>
  <c r="T1053" i="1"/>
  <c r="T1120" i="1"/>
  <c r="T433" i="1"/>
  <c r="T1092" i="1"/>
  <c r="T1431" i="1"/>
  <c r="T503" i="1"/>
  <c r="T1234" i="1"/>
  <c r="T1432" i="1"/>
  <c r="T595" i="1"/>
  <c r="T1376" i="1"/>
  <c r="T970" i="1"/>
  <c r="T101" i="1"/>
  <c r="T128" i="1"/>
  <c r="T1433" i="1"/>
  <c r="T1192" i="1"/>
  <c r="T1193" i="1"/>
  <c r="T611" i="1"/>
  <c r="T630" i="1"/>
  <c r="T504" i="1"/>
  <c r="T1282" i="1"/>
  <c r="T466" i="1"/>
  <c r="T570" i="1"/>
  <c r="T296" i="1"/>
  <c r="T1434" i="1"/>
  <c r="T1121" i="1"/>
  <c r="T1153" i="1"/>
  <c r="T79" i="1"/>
  <c r="T1283" i="1"/>
  <c r="T669" i="1"/>
  <c r="T106" i="1"/>
  <c r="T89" i="1"/>
  <c r="T516" i="1"/>
  <c r="T917" i="1"/>
  <c r="T1023" i="1"/>
  <c r="T612" i="1"/>
  <c r="T837" i="1"/>
  <c r="T255" i="1"/>
  <c r="T1235" i="1"/>
  <c r="T631" i="1"/>
  <c r="T1535" i="1"/>
  <c r="T163" i="1"/>
  <c r="T140" i="1"/>
  <c r="T552" i="1"/>
  <c r="T1194" i="1"/>
  <c r="T488" i="1"/>
  <c r="T918" i="1"/>
  <c r="T97" i="1"/>
  <c r="T1093" i="1"/>
  <c r="T1195" i="1"/>
  <c r="T773" i="1"/>
  <c r="T1284" i="1"/>
  <c r="T743" i="1"/>
  <c r="T1024" i="1"/>
  <c r="T116" i="1"/>
  <c r="T1285" i="1"/>
  <c r="T1003" i="1"/>
  <c r="T1435" i="1"/>
  <c r="T1025" i="1"/>
  <c r="T1536" i="1"/>
  <c r="T1054" i="1"/>
  <c r="T489" i="1"/>
  <c r="T1377" i="1"/>
  <c r="T1537" i="1"/>
  <c r="T1026" i="1"/>
  <c r="T385" i="1"/>
  <c r="T78" i="1"/>
  <c r="T942" i="1"/>
  <c r="T571" i="1"/>
  <c r="T1236" i="1"/>
  <c r="T919" i="1"/>
  <c r="T107" i="1"/>
  <c r="T318" i="1"/>
  <c r="T632" i="1"/>
  <c r="T1286" i="1"/>
  <c r="T873" i="1"/>
  <c r="T596" i="1"/>
  <c r="T383" i="1"/>
  <c r="T1287" i="1"/>
  <c r="T797" i="1"/>
  <c r="T386" i="1"/>
  <c r="T278" i="1"/>
  <c r="T1436" i="1"/>
  <c r="T20" i="1"/>
  <c r="T39" i="1"/>
  <c r="T256" i="1"/>
  <c r="T943" i="1"/>
  <c r="T505" i="1"/>
  <c r="T113" i="1"/>
  <c r="T1237" i="1"/>
  <c r="T1437" i="1"/>
  <c r="T1238" i="1"/>
  <c r="T1122" i="1"/>
  <c r="T376" i="1"/>
  <c r="T971" i="1"/>
  <c r="T1288" i="1"/>
  <c r="T291" i="1"/>
  <c r="T572" i="1"/>
  <c r="T335" i="1"/>
  <c r="T1239" i="1"/>
  <c r="T1027" i="1"/>
  <c r="T1240" i="1"/>
  <c r="T1241" i="1"/>
  <c r="T32" i="1"/>
  <c r="T1538" i="1"/>
  <c r="T613" i="1"/>
  <c r="T838" i="1"/>
  <c r="T250" i="1"/>
  <c r="T413" i="1"/>
  <c r="T647" i="1"/>
  <c r="T633" i="1"/>
  <c r="T1123" i="1"/>
  <c r="T798" i="1"/>
  <c r="T236" i="1"/>
  <c r="T1472" i="1"/>
  <c r="T1196" i="1"/>
  <c r="T874" i="1"/>
  <c r="T1473" i="1"/>
  <c r="T1154" i="1"/>
  <c r="T1474" i="1"/>
  <c r="T457" i="1"/>
  <c r="T387" i="1"/>
  <c r="T388" i="1"/>
  <c r="T9" i="1"/>
  <c r="T839" i="1"/>
  <c r="T530" i="1"/>
  <c r="T1438" i="1"/>
  <c r="T1475" i="1"/>
  <c r="T1124" i="1"/>
  <c r="T420" i="1"/>
  <c r="T395" i="1"/>
  <c r="T1326" i="1"/>
  <c r="T1242" i="1"/>
  <c r="T1055" i="1"/>
  <c r="T1289" i="1"/>
  <c r="T670" i="1"/>
  <c r="T208" i="1"/>
  <c r="T8" i="1"/>
  <c r="T1476" i="1"/>
  <c r="T135" i="1"/>
  <c r="T260" i="1"/>
  <c r="T476" i="1"/>
  <c r="T1290" i="1"/>
  <c r="T192" i="1"/>
  <c r="T257" i="1"/>
  <c r="T92" i="1"/>
  <c r="T1539" i="1"/>
  <c r="T1094" i="1"/>
  <c r="T377" i="1"/>
  <c r="T1439" i="1"/>
  <c r="T1243" i="1"/>
  <c r="T1440" i="1"/>
  <c r="T319" i="1"/>
  <c r="T1477" i="1"/>
  <c r="T1478" i="1"/>
  <c r="T1479" i="1"/>
  <c r="T899" i="1"/>
  <c r="T82" i="1"/>
  <c r="T721" i="1"/>
  <c r="T1155" i="1"/>
  <c r="T840" i="1"/>
  <c r="T1125" i="1"/>
  <c r="T45" i="1"/>
  <c r="T396" i="1"/>
  <c r="T490" i="1"/>
  <c r="T972" i="1"/>
  <c r="T1004" i="1"/>
  <c r="T875" i="1"/>
  <c r="T774" i="1"/>
  <c r="T573" i="1"/>
  <c r="T744" i="1"/>
  <c r="T701" i="1"/>
  <c r="T944" i="1"/>
  <c r="T149" i="1"/>
  <c r="T1327" i="1"/>
  <c r="T356" i="1"/>
  <c r="T292" i="1"/>
  <c r="T648" i="1"/>
  <c r="T108" i="1"/>
  <c r="T336" i="1"/>
  <c r="T346" i="1"/>
  <c r="T41" i="1"/>
  <c r="T1126" i="1"/>
  <c r="T293" i="1"/>
  <c r="T649" i="1"/>
  <c r="T517" i="1"/>
  <c r="T210" i="1"/>
  <c r="T204" i="1"/>
  <c r="T1378" i="1"/>
  <c r="T775" i="1"/>
  <c r="T574" i="1"/>
  <c r="T1328" i="1"/>
  <c r="T1056" i="1"/>
  <c r="T722" i="1"/>
  <c r="T1540" i="1"/>
  <c r="T299" i="1"/>
  <c r="T531" i="1"/>
  <c r="T1156" i="1"/>
  <c r="T876" i="1"/>
  <c r="T426" i="1"/>
  <c r="T532" i="1"/>
  <c r="T1510" i="1"/>
  <c r="T614" i="1"/>
  <c r="T745" i="1"/>
  <c r="T378" i="1"/>
  <c r="T1379" i="1"/>
  <c r="T1127" i="1"/>
  <c r="T518" i="1"/>
  <c r="T920" i="1"/>
  <c r="T723" i="1"/>
  <c r="T650" i="1"/>
  <c r="T284" i="1"/>
  <c r="T615" i="1"/>
  <c r="T817" i="1"/>
  <c r="T302" i="1"/>
  <c r="T297" i="1"/>
  <c r="T397" i="1"/>
  <c r="T1380" i="1"/>
  <c r="T300" i="1"/>
  <c r="T56" i="1"/>
  <c r="T900" i="1"/>
  <c r="T671" i="1"/>
  <c r="T1197" i="1"/>
  <c r="T182" i="1"/>
  <c r="T1381" i="1"/>
  <c r="T1382" i="1"/>
  <c r="T841" i="1"/>
  <c r="T347" i="1"/>
  <c r="T597" i="1"/>
  <c r="T177" i="1"/>
  <c r="T1329" i="1"/>
  <c r="T1480" i="1"/>
  <c r="T1028" i="1"/>
  <c r="T1547" i="1"/>
  <c r="T1057" i="1"/>
  <c r="T458" i="1"/>
  <c r="T683" i="1"/>
  <c r="T48" i="1"/>
  <c r="T921" i="1"/>
  <c r="T1481" i="1"/>
  <c r="T351" i="1"/>
  <c r="T776" i="1"/>
  <c r="T42" i="1"/>
  <c r="T315" i="1"/>
  <c r="T945" i="1"/>
  <c r="T901" i="1"/>
  <c r="T1330" i="1"/>
  <c r="T702" i="1"/>
  <c r="T1482" i="1"/>
  <c r="T398" i="1"/>
  <c r="T818" i="1"/>
  <c r="T60" i="1"/>
  <c r="T1483" i="1"/>
  <c r="T1383" i="1"/>
  <c r="T842" i="1"/>
  <c r="T1384" i="1"/>
  <c r="T183" i="1"/>
  <c r="T18" i="1"/>
  <c r="T973" i="1"/>
  <c r="T421" i="1"/>
  <c r="T369" i="1"/>
  <c r="T403" i="1"/>
  <c r="T444" i="1"/>
  <c r="T1441" i="1"/>
  <c r="T1511" i="1"/>
  <c r="T214" i="1"/>
  <c r="T651" i="1"/>
  <c r="T1244" i="1"/>
  <c r="T357" i="1"/>
  <c r="T1095" i="1"/>
  <c r="T1198" i="1"/>
  <c r="T616" i="1"/>
  <c r="T746" i="1"/>
  <c r="T1442" i="1"/>
  <c r="T118" i="1"/>
  <c r="T799" i="1"/>
  <c r="T144" i="1"/>
  <c r="T245" i="1"/>
  <c r="T119" i="1"/>
  <c r="T90" i="1"/>
  <c r="T777" i="1"/>
  <c r="T1512" i="1"/>
  <c r="T1005" i="1"/>
  <c r="T1331" i="1"/>
  <c r="T1332" i="1"/>
  <c r="T778" i="1"/>
  <c r="T800" i="1"/>
  <c r="T1333" i="1"/>
  <c r="T303" i="1"/>
  <c r="T1385" i="1"/>
  <c r="T843" i="1"/>
  <c r="T703" i="1"/>
  <c r="T1157" i="1"/>
  <c r="T422" i="1"/>
  <c r="T1513" i="1"/>
  <c r="T1386" i="1"/>
  <c r="T652" i="1"/>
  <c r="T844" i="1"/>
  <c r="T71" i="1"/>
  <c r="T1199" i="1"/>
  <c r="T1334" i="1"/>
  <c r="T1291" i="1"/>
  <c r="T216" i="1"/>
  <c r="T1128" i="1"/>
  <c r="T598" i="1"/>
  <c r="T1158" i="1"/>
  <c r="T1029" i="1"/>
  <c r="T226" i="1"/>
  <c r="T185" i="1"/>
  <c r="T1443" i="1"/>
  <c r="T747" i="1"/>
  <c r="T974" i="1"/>
  <c r="T1200" i="1"/>
  <c r="T320" i="1"/>
  <c r="T1006" i="1"/>
  <c r="T1387" i="1"/>
  <c r="T305" i="1"/>
  <c r="T1245" i="1"/>
  <c r="T1388" i="1"/>
  <c r="T845" i="1"/>
  <c r="T748" i="1"/>
  <c r="T575" i="1"/>
  <c r="T197" i="1"/>
  <c r="T188" i="1"/>
  <c r="T634" i="1"/>
  <c r="T724" i="1"/>
  <c r="T1007" i="1"/>
  <c r="T846" i="1"/>
  <c r="T1335" i="1"/>
  <c r="T337" i="1"/>
  <c r="T404" i="1"/>
  <c r="T1336" i="1"/>
  <c r="T922" i="1"/>
  <c r="T902" i="1"/>
  <c r="T847" i="1"/>
  <c r="T903" i="1"/>
  <c r="T749" i="1"/>
  <c r="T1159" i="1"/>
  <c r="T635" i="1"/>
  <c r="T374" i="1"/>
  <c r="T328" i="1"/>
  <c r="T672" i="1"/>
  <c r="T877" i="1"/>
  <c r="T779" i="1"/>
  <c r="T923" i="1"/>
  <c r="T543" i="1"/>
  <c r="T1030" i="1"/>
  <c r="T1484" i="1"/>
  <c r="T1129" i="1"/>
  <c r="T1160" i="1"/>
  <c r="T304" i="1"/>
  <c r="T1337" i="1"/>
  <c r="T306" i="1"/>
  <c r="T445" i="1"/>
  <c r="T1130" i="1"/>
  <c r="T801" i="1"/>
  <c r="T1292" i="1"/>
  <c r="T725" i="1"/>
  <c r="T780" i="1"/>
  <c r="T1485" i="1"/>
  <c r="T1389" i="1"/>
  <c r="T246" i="1"/>
  <c r="T1058" i="1"/>
  <c r="T878" i="1"/>
  <c r="T66" i="1"/>
  <c r="T904" i="1"/>
  <c r="T1246" i="1"/>
  <c r="T1201" i="1"/>
  <c r="T459" i="1"/>
  <c r="T1338" i="1"/>
  <c r="T1444" i="1"/>
  <c r="T1514" i="1"/>
  <c r="T467" i="1"/>
  <c r="T750" i="1"/>
  <c r="T848" i="1"/>
  <c r="T684" i="1"/>
  <c r="T1161" i="1"/>
  <c r="T22" i="1"/>
  <c r="T279" i="1"/>
  <c r="T617" i="1"/>
  <c r="T636" i="1"/>
  <c r="T819" i="1"/>
  <c r="T704" i="1"/>
  <c r="T81" i="1"/>
  <c r="T553" i="1"/>
  <c r="T849" i="1"/>
  <c r="T1293" i="1"/>
  <c r="T1202" i="1"/>
  <c r="T307" i="1"/>
  <c r="T653" i="1"/>
  <c r="T217" i="1"/>
  <c r="T1162" i="1"/>
  <c r="T1031" i="1"/>
  <c r="T1486" i="1"/>
  <c r="T705" i="1"/>
  <c r="T1515" i="1"/>
  <c r="T1059" i="1"/>
  <c r="T379" i="1"/>
  <c r="T802" i="1"/>
  <c r="T1390" i="1"/>
  <c r="T879" i="1"/>
  <c r="T1445" i="1"/>
  <c r="T329" i="1"/>
  <c r="T1446" i="1"/>
  <c r="T1247" i="1"/>
  <c r="T880" i="1"/>
  <c r="T410" i="1"/>
  <c r="T924" i="1"/>
  <c r="T389" i="1"/>
  <c r="T1131" i="1"/>
  <c r="T1132" i="1"/>
  <c r="T599" i="1"/>
  <c r="T46" i="1"/>
  <c r="T600" i="1"/>
  <c r="T1391" i="1"/>
  <c r="T227" i="1"/>
  <c r="T1096" i="1"/>
  <c r="T850" i="1"/>
  <c r="T414" i="1"/>
  <c r="T881" i="1"/>
  <c r="T1339" i="1"/>
  <c r="T1032" i="1"/>
  <c r="T85" i="1"/>
  <c r="T781" i="1"/>
  <c r="T654" i="1"/>
  <c r="T154" i="1"/>
  <c r="T1392" i="1"/>
  <c r="T975" i="1"/>
  <c r="T976" i="1"/>
  <c r="T1340" i="1"/>
  <c r="T269" i="1"/>
  <c r="T618" i="1"/>
  <c r="T1203" i="1"/>
  <c r="T820" i="1"/>
  <c r="T218" i="1"/>
  <c r="T637" i="1"/>
  <c r="T1393" i="1"/>
  <c r="T70" i="1"/>
  <c r="T655" i="1"/>
  <c r="T1097" i="1"/>
  <c r="T1060" i="1"/>
  <c r="T1248" i="1"/>
  <c r="T685" i="1"/>
  <c r="T977" i="1"/>
  <c r="T1394" i="1"/>
  <c r="T80" i="1"/>
  <c r="T26" i="1"/>
  <c r="T460" i="1"/>
  <c r="T1033" i="1"/>
  <c r="T706" i="1"/>
  <c r="T308" i="1"/>
  <c r="T1163" i="1"/>
  <c r="T946" i="1"/>
  <c r="T947" i="1"/>
  <c r="T656" i="1"/>
  <c r="T1447" i="1"/>
  <c r="T1098" i="1"/>
  <c r="T1541" i="1"/>
  <c r="T73" i="1"/>
  <c r="T851" i="1"/>
  <c r="T707" i="1"/>
  <c r="T1487" i="1"/>
  <c r="T506" i="1"/>
  <c r="T1034" i="1"/>
  <c r="T1164" i="1"/>
  <c r="T223" i="1"/>
  <c r="T1488" i="1"/>
  <c r="T1294" i="1"/>
  <c r="T852" i="1"/>
  <c r="T948" i="1"/>
  <c r="T1448" i="1"/>
  <c r="T751" i="1"/>
  <c r="T309" i="1"/>
  <c r="T1516" i="1"/>
  <c r="T978" i="1"/>
  <c r="T979" i="1"/>
  <c r="T375" i="1"/>
  <c r="T1204" i="1"/>
  <c r="T330" i="1"/>
  <c r="T726" i="1"/>
  <c r="T619" i="1"/>
  <c r="T1249" i="1"/>
  <c r="T49" i="1"/>
  <c r="T727" i="1"/>
  <c r="T949" i="1"/>
  <c r="T519" i="1"/>
  <c r="T533" i="1"/>
  <c r="T980" i="1"/>
  <c r="T821" i="1"/>
  <c r="T427" i="1"/>
  <c r="T620" i="1"/>
  <c r="T1099" i="1"/>
  <c r="T482" i="1"/>
  <c r="T822" i="1"/>
  <c r="T981" i="1"/>
  <c r="T173" i="1"/>
  <c r="T686" i="1"/>
  <c r="T1542" i="1"/>
  <c r="T352" i="1"/>
  <c r="T189" i="1"/>
  <c r="T483" i="1"/>
  <c r="T29" i="1"/>
  <c r="T782" i="1"/>
  <c r="T1341" i="1"/>
  <c r="T554" i="1"/>
  <c r="T823" i="1"/>
  <c r="T824" i="1"/>
  <c r="T434" i="1"/>
  <c r="T752" i="1"/>
  <c r="T853" i="1"/>
  <c r="T555" i="1"/>
  <c r="T1449" i="1"/>
  <c r="T477" i="1"/>
  <c r="T1250" i="1"/>
  <c r="T370" i="1"/>
  <c r="T16" i="1"/>
  <c r="T657" i="1"/>
  <c r="T556" i="1"/>
  <c r="T1008" i="1"/>
  <c r="T825" i="1"/>
  <c r="T231" i="1"/>
  <c r="T133" i="1"/>
  <c r="T783" i="1"/>
  <c r="T1165" i="1"/>
  <c r="T294" i="1"/>
  <c r="T168" i="1"/>
  <c r="T753" i="1"/>
  <c r="T1035" i="1"/>
  <c r="T331" i="1"/>
  <c r="T35" i="1"/>
  <c r="T754" i="1"/>
  <c r="T982" i="1"/>
  <c r="T1166" i="1"/>
  <c r="T1543" i="1"/>
  <c r="T74" i="1"/>
  <c r="T621" i="1"/>
  <c r="T1517" i="1"/>
  <c r="T228" i="1"/>
  <c r="T638" i="1"/>
  <c r="T708" i="1"/>
  <c r="T950" i="1"/>
  <c r="T983" i="1"/>
  <c r="T13" i="1"/>
  <c r="T557" i="1"/>
  <c r="T709" i="1"/>
  <c r="T905" i="1"/>
  <c r="T728" i="1"/>
  <c r="T310" i="1"/>
  <c r="T1518" i="1"/>
  <c r="T639" i="1"/>
  <c r="T446" i="1"/>
  <c r="T229" i="1"/>
  <c r="T1295" i="1"/>
  <c r="T134" i="1"/>
  <c r="T984" i="1"/>
  <c r="T1133" i="1"/>
  <c r="T1134" i="1"/>
  <c r="T364" i="1"/>
  <c r="T544" i="1"/>
  <c r="T1036" i="1"/>
  <c r="T1251" i="1"/>
  <c r="T170" i="1"/>
  <c r="T129" i="1"/>
  <c r="T687" i="1"/>
  <c r="T601" i="1"/>
  <c r="T710" i="1"/>
  <c r="T358" i="1"/>
  <c r="T882" i="1"/>
  <c r="T688" i="1"/>
  <c r="T186" i="1"/>
  <c r="T125" i="1"/>
  <c r="T1296" i="1"/>
  <c r="T1395" i="1"/>
  <c r="T1061" i="1"/>
  <c r="T883" i="1"/>
  <c r="T951" i="1"/>
  <c r="T534" i="1"/>
  <c r="T1100" i="1"/>
  <c r="T558" i="1"/>
  <c r="T155" i="1"/>
  <c r="T1252" i="1"/>
  <c r="T803" i="1"/>
  <c r="T1062" i="1"/>
  <c r="T520" i="1"/>
  <c r="T884" i="1"/>
  <c r="T1063" i="1"/>
  <c r="T1064" i="1"/>
  <c r="T576" i="1"/>
  <c r="T258" i="1"/>
  <c r="T854" i="1"/>
  <c r="T804" i="1"/>
  <c r="T559" i="1"/>
  <c r="T1009" i="1"/>
  <c r="T405" i="1"/>
  <c r="T1519" i="1"/>
  <c r="T348" i="1"/>
  <c r="T952" i="1"/>
  <c r="T31" i="1"/>
  <c r="T478" i="1"/>
  <c r="T270" i="1"/>
  <c r="T1342" i="1"/>
  <c r="T311" i="1"/>
  <c r="T184" i="1"/>
  <c r="T146" i="1"/>
  <c r="T33" i="1"/>
  <c r="T507" i="1"/>
  <c r="T1489" i="1"/>
  <c r="T359" i="1"/>
  <c r="T805" i="1"/>
  <c r="T390" i="1"/>
  <c r="T885" i="1"/>
  <c r="T1205" i="1"/>
  <c r="T711" i="1"/>
  <c r="T1206" i="1"/>
  <c r="T1207" i="1"/>
  <c r="T160" i="1"/>
  <c r="T316" i="1"/>
  <c r="T886" i="1"/>
  <c r="T224" i="1"/>
  <c r="T411" i="1"/>
  <c r="T1010" i="1"/>
  <c r="T577" i="1"/>
  <c r="T1011" i="1"/>
  <c r="T423" i="1"/>
  <c r="T578" i="1"/>
  <c r="T156" i="1"/>
  <c r="T380" i="1"/>
  <c r="T985" i="1"/>
  <c r="T415" i="1"/>
  <c r="T1208" i="1"/>
  <c r="T68" i="1"/>
  <c r="T855" i="1"/>
  <c r="T856" i="1"/>
  <c r="T689" i="1"/>
  <c r="T673" i="1"/>
  <c r="T1012" i="1"/>
  <c r="T579" i="1"/>
  <c r="T141" i="1"/>
  <c r="T1520" i="1"/>
  <c r="T1343" i="1"/>
  <c r="T61" i="1"/>
  <c r="T365" i="1"/>
  <c r="T1101" i="1"/>
  <c r="T784" i="1"/>
  <c r="T925" i="1"/>
  <c r="T412" i="1"/>
  <c r="T1396" i="1"/>
  <c r="T1135" i="1"/>
  <c r="T1065" i="1"/>
  <c r="T1397" i="1"/>
  <c r="T1066" i="1"/>
  <c r="T264" i="1"/>
  <c r="T1344" i="1"/>
  <c r="T1490" i="1"/>
  <c r="T126" i="1"/>
  <c r="T479" i="1"/>
  <c r="T480" i="1"/>
  <c r="T712" i="1"/>
  <c r="T1253" i="1"/>
  <c r="T755" i="1"/>
  <c r="T190" i="1"/>
  <c r="T1544" i="1"/>
  <c r="T1167" i="1"/>
  <c r="T1254" i="1"/>
  <c r="T1297" i="1"/>
  <c r="T1345" i="1"/>
  <c r="T1521" i="1"/>
  <c r="T1522" i="1"/>
  <c r="T1450" i="1"/>
  <c r="T1346" i="1"/>
  <c r="T1209" i="1"/>
  <c r="T428" i="1"/>
  <c r="T857" i="1"/>
  <c r="T1168" i="1"/>
  <c r="T338" i="1"/>
  <c r="T95" i="1"/>
  <c r="T332" i="1"/>
  <c r="T136" i="1"/>
  <c r="T1347" i="1"/>
  <c r="T1523" i="1"/>
  <c r="T1491" i="1"/>
  <c r="T371" i="1"/>
  <c r="T545" i="1"/>
  <c r="T1348" i="1"/>
  <c r="T1013" i="1"/>
  <c r="T104" i="1"/>
  <c r="T93" i="1"/>
  <c r="T193" i="1"/>
  <c r="T906" i="1"/>
  <c r="T1014" i="1"/>
  <c r="T491" i="1"/>
  <c r="T1548" i="1"/>
  <c r="T729" i="1"/>
  <c r="T76" i="1"/>
  <c r="T535" i="1"/>
  <c r="T1255" i="1"/>
  <c r="Q1298" i="1"/>
  <c r="A1298" i="1" s="1"/>
  <c r="Q926" i="1"/>
  <c r="A926" i="1" s="1"/>
  <c r="Q353" i="1"/>
  <c r="A353" i="1" s="1"/>
  <c r="Q1492" i="1"/>
  <c r="A1492" i="1" s="1"/>
  <c r="Q580" i="1"/>
  <c r="A580" i="1" s="1"/>
  <c r="Q1299" i="1"/>
  <c r="A1299" i="1" s="1"/>
  <c r="Q690" i="1"/>
  <c r="A690" i="1" s="1"/>
  <c r="Q6" i="1"/>
  <c r="A6" i="1" s="1"/>
  <c r="Q1398" i="1"/>
  <c r="A1398" i="1" s="1"/>
  <c r="Q1136" i="1"/>
  <c r="A1136" i="1" s="1"/>
  <c r="Q658" i="1"/>
  <c r="A658" i="1" s="1"/>
  <c r="Q640" i="1"/>
  <c r="A640" i="1" s="1"/>
  <c r="Q826" i="1"/>
  <c r="A826" i="1" s="1"/>
  <c r="Q130" i="1"/>
  <c r="A130" i="1" s="1"/>
  <c r="Q1349" i="1"/>
  <c r="A1349" i="1" s="1"/>
  <c r="Q271" i="1"/>
  <c r="A271" i="1" s="1"/>
  <c r="Q953" i="1"/>
  <c r="A953" i="1" s="1"/>
  <c r="Q339" i="1"/>
  <c r="A339" i="1" s="1"/>
  <c r="Q887" i="1"/>
  <c r="A887" i="1" s="1"/>
  <c r="Q1210" i="1"/>
  <c r="A1210" i="1" s="1"/>
  <c r="Q161" i="1"/>
  <c r="A161" i="1" s="1"/>
  <c r="Q406" i="1"/>
  <c r="A406" i="1" s="1"/>
  <c r="Q435" i="1"/>
  <c r="A435" i="1" s="1"/>
  <c r="Q251" i="1"/>
  <c r="A251" i="1" s="1"/>
  <c r="Q103" i="1"/>
  <c r="A103" i="1" s="1"/>
  <c r="Q285" i="1"/>
  <c r="A285" i="1" s="1"/>
  <c r="Q1524" i="1"/>
  <c r="A1524" i="1" s="1"/>
  <c r="Q827" i="1"/>
  <c r="A827" i="1" s="1"/>
  <c r="Q436" i="1"/>
  <c r="A436" i="1" s="1"/>
  <c r="Q237" i="1"/>
  <c r="A237" i="1" s="1"/>
  <c r="Q349" i="1"/>
  <c r="A349" i="1" s="1"/>
  <c r="Q174" i="1"/>
  <c r="A174" i="1" s="1"/>
  <c r="Q927" i="1"/>
  <c r="A927" i="1" s="1"/>
  <c r="Q1211" i="1"/>
  <c r="A1211" i="1" s="1"/>
  <c r="Q21" i="1"/>
  <c r="A21" i="1" s="1"/>
  <c r="Q1137" i="1"/>
  <c r="A1137" i="1" s="1"/>
  <c r="Q730" i="1"/>
  <c r="A730" i="1" s="1"/>
  <c r="Q622" i="1"/>
  <c r="A622" i="1" s="1"/>
  <c r="Q1037" i="1"/>
  <c r="A1037" i="1" s="1"/>
  <c r="Q272" i="1"/>
  <c r="A272" i="1" s="1"/>
  <c r="Q928" i="1"/>
  <c r="A928" i="1" s="1"/>
  <c r="Q806" i="1"/>
  <c r="A806" i="1" s="1"/>
  <c r="Q139" i="1"/>
  <c r="A139" i="1" s="1"/>
  <c r="Q581" i="1"/>
  <c r="A581" i="1" s="1"/>
  <c r="Q381" i="1"/>
  <c r="A381" i="1" s="1"/>
  <c r="Q147" i="1"/>
  <c r="A147" i="1" s="1"/>
  <c r="Q508" i="1"/>
  <c r="A508" i="1" s="1"/>
  <c r="Q1256" i="1"/>
  <c r="A1256" i="1" s="1"/>
  <c r="Q492" i="1"/>
  <c r="A492" i="1" s="1"/>
  <c r="Q1350" i="1"/>
  <c r="A1350" i="1" s="1"/>
  <c r="Q602" i="1"/>
  <c r="A602" i="1" s="1"/>
  <c r="Q756" i="1"/>
  <c r="A756" i="1" s="1"/>
  <c r="Q286" i="1"/>
  <c r="A286" i="1" s="1"/>
  <c r="Q560" i="1"/>
  <c r="A560" i="1" s="1"/>
  <c r="Q731" i="1"/>
  <c r="A731" i="1" s="1"/>
  <c r="Q1067" i="1"/>
  <c r="A1067" i="1" s="1"/>
  <c r="Q209" i="1"/>
  <c r="A209" i="1" s="1"/>
  <c r="Q641" i="1"/>
  <c r="A641" i="1" s="1"/>
  <c r="Q828" i="1"/>
  <c r="A828" i="1" s="1"/>
  <c r="Q273" i="1"/>
  <c r="A273" i="1" s="1"/>
  <c r="Q1015" i="1"/>
  <c r="A1015" i="1" s="1"/>
  <c r="Q1451" i="1"/>
  <c r="A1451" i="1" s="1"/>
  <c r="Q280" i="1"/>
  <c r="A280" i="1" s="1"/>
  <c r="Q1169" i="1"/>
  <c r="A1169" i="1" s="1"/>
  <c r="Q372" i="1"/>
  <c r="A372" i="1" s="1"/>
  <c r="Q120" i="1"/>
  <c r="A120" i="1" s="1"/>
  <c r="Q1493" i="1"/>
  <c r="A1493" i="1" s="1"/>
  <c r="Q484" i="1"/>
  <c r="A484" i="1" s="1"/>
  <c r="Q1525" i="1"/>
  <c r="A1525" i="1" s="1"/>
  <c r="Q261" i="1"/>
  <c r="A261" i="1" s="1"/>
  <c r="Q40" i="1"/>
  <c r="A40" i="1" s="1"/>
  <c r="Q274" i="1"/>
  <c r="A274" i="1" s="1"/>
  <c r="Q1170" i="1"/>
  <c r="A1170" i="1" s="1"/>
  <c r="Q986" i="1"/>
  <c r="A986" i="1" s="1"/>
  <c r="Q858" i="1"/>
  <c r="A858" i="1" s="1"/>
  <c r="Q1212" i="1"/>
  <c r="A1212" i="1" s="1"/>
  <c r="Q1494" i="1"/>
  <c r="A1494" i="1" s="1"/>
  <c r="Q691" i="1"/>
  <c r="A691" i="1" s="1"/>
  <c r="Q1102" i="1"/>
  <c r="A1102" i="1" s="1"/>
  <c r="Q57" i="1"/>
  <c r="A57" i="1" s="1"/>
  <c r="Q211" i="1"/>
  <c r="A211" i="1" s="1"/>
  <c r="Q954" i="1"/>
  <c r="A954" i="1" s="1"/>
  <c r="Q1016" i="1"/>
  <c r="A1016" i="1" s="1"/>
  <c r="Q1452" i="1"/>
  <c r="A1452" i="1" s="1"/>
  <c r="Q1068" i="1"/>
  <c r="A1068" i="1" s="1"/>
  <c r="Q437" i="1"/>
  <c r="A437" i="1" s="1"/>
  <c r="Q1103" i="1"/>
  <c r="A1103" i="1" s="1"/>
  <c r="Q493" i="1"/>
  <c r="A493" i="1" s="1"/>
  <c r="Q461" i="1"/>
  <c r="A461" i="1" s="1"/>
  <c r="Q1453" i="1"/>
  <c r="A1453" i="1" s="1"/>
  <c r="Q1069" i="1"/>
  <c r="A1069" i="1" s="1"/>
  <c r="Q83" i="1"/>
  <c r="A83" i="1" s="1"/>
  <c r="Q829" i="1"/>
  <c r="A829" i="1" s="1"/>
  <c r="Q350" i="1"/>
  <c r="A350" i="1" s="1"/>
  <c r="Q1038" i="1"/>
  <c r="A1038" i="1" s="1"/>
  <c r="Q137" i="1"/>
  <c r="A137" i="1" s="1"/>
  <c r="Q1454" i="1"/>
  <c r="A1454" i="1" s="1"/>
  <c r="Q447" i="1"/>
  <c r="A447" i="1" s="1"/>
  <c r="Q692" i="1"/>
  <c r="A692" i="1" s="1"/>
  <c r="Q1138" i="1"/>
  <c r="A1138" i="1" s="1"/>
  <c r="Q175" i="1"/>
  <c r="A175" i="1" s="1"/>
  <c r="Q603" i="1"/>
  <c r="A603" i="1" s="1"/>
  <c r="Q1017" i="1"/>
  <c r="A1017" i="1" s="1"/>
  <c r="Q987" i="1"/>
  <c r="A987" i="1" s="1"/>
  <c r="Q1070" i="1"/>
  <c r="A1070" i="1" s="1"/>
  <c r="Q1399" i="1"/>
  <c r="A1399" i="1" s="1"/>
  <c r="Q907" i="1"/>
  <c r="A907" i="1" s="1"/>
  <c r="Q1039" i="1"/>
  <c r="A1039" i="1" s="1"/>
  <c r="Q1400" i="1"/>
  <c r="A1400" i="1" s="1"/>
  <c r="Q114" i="1"/>
  <c r="A114" i="1" s="1"/>
  <c r="Q659" i="1"/>
  <c r="A659" i="1" s="1"/>
  <c r="Q1171" i="1"/>
  <c r="A1171" i="1" s="1"/>
  <c r="Q481" i="1"/>
  <c r="A481" i="1" s="1"/>
  <c r="Q509" i="1"/>
  <c r="A509" i="1" s="1"/>
  <c r="Q1351" i="1"/>
  <c r="A1351" i="1" s="1"/>
  <c r="Q536" i="1"/>
  <c r="A536" i="1" s="1"/>
  <c r="Q1455" i="1"/>
  <c r="A1455" i="1" s="1"/>
  <c r="Q1257" i="1"/>
  <c r="A1257" i="1" s="1"/>
  <c r="Q929" i="1"/>
  <c r="A929" i="1" s="1"/>
  <c r="Q988" i="1"/>
  <c r="A988" i="1" s="1"/>
  <c r="Q1104" i="1"/>
  <c r="A1104" i="1" s="1"/>
  <c r="Q111" i="1"/>
  <c r="A111" i="1" s="1"/>
  <c r="Q312" i="1"/>
  <c r="A312" i="1" s="1"/>
  <c r="Q1213" i="1"/>
  <c r="A1213" i="1" s="1"/>
  <c r="Q30" i="1"/>
  <c r="A30" i="1" s="1"/>
  <c r="Q1401" i="1"/>
  <c r="A1401" i="1" s="1"/>
  <c r="Q429" i="1"/>
  <c r="A429" i="1" s="1"/>
  <c r="Q1352" i="1"/>
  <c r="A1352" i="1" s="1"/>
  <c r="Q1353" i="1"/>
  <c r="A1353" i="1" s="1"/>
  <c r="Q1040" i="1"/>
  <c r="A1040" i="1" s="1"/>
  <c r="Q1258" i="1"/>
  <c r="A1258" i="1" s="1"/>
  <c r="Q1172" i="1"/>
  <c r="A1172" i="1" s="1"/>
  <c r="Q14" i="1"/>
  <c r="A14" i="1" s="1"/>
  <c r="Q561" i="1"/>
  <c r="A561" i="1" s="1"/>
  <c r="Q198" i="1"/>
  <c r="A198" i="1" s="1"/>
  <c r="Q757" i="1"/>
  <c r="A757" i="1" s="1"/>
  <c r="Q1495" i="1"/>
  <c r="A1495" i="1" s="1"/>
  <c r="Q888" i="1"/>
  <c r="A888" i="1" s="1"/>
  <c r="Q989" i="1"/>
  <c r="A989" i="1" s="1"/>
  <c r="Q908" i="1"/>
  <c r="A908" i="1" s="1"/>
  <c r="Q909" i="1"/>
  <c r="A909" i="1" s="1"/>
  <c r="Q448" i="1"/>
  <c r="A448" i="1" s="1"/>
  <c r="Q1526" i="1"/>
  <c r="A1526" i="1" s="1"/>
  <c r="Q1496" i="1"/>
  <c r="A1496" i="1" s="1"/>
  <c r="Q1071" i="1"/>
  <c r="A1071" i="1" s="1"/>
  <c r="Q955" i="1"/>
  <c r="A955" i="1" s="1"/>
  <c r="Q930" i="1"/>
  <c r="A930" i="1" s="1"/>
  <c r="Q1456" i="1"/>
  <c r="A1456" i="1" s="1"/>
  <c r="Q1354" i="1"/>
  <c r="A1354" i="1" s="1"/>
  <c r="Q1214" i="1"/>
  <c r="A1214" i="1" s="1"/>
  <c r="Q1402" i="1"/>
  <c r="A1402" i="1" s="1"/>
  <c r="Q859" i="1"/>
  <c r="A859" i="1" s="1"/>
  <c r="Q1403" i="1"/>
  <c r="A1403" i="1" s="1"/>
  <c r="Q462" i="1"/>
  <c r="A462" i="1" s="1"/>
  <c r="Q910" i="1"/>
  <c r="A910" i="1" s="1"/>
  <c r="Q562" i="1"/>
  <c r="A562" i="1" s="1"/>
  <c r="Q243" i="1"/>
  <c r="A243" i="1" s="1"/>
  <c r="Q1173" i="1"/>
  <c r="A1173" i="1" s="1"/>
  <c r="Q1404" i="1"/>
  <c r="A1404" i="1" s="1"/>
  <c r="Q1174" i="1"/>
  <c r="A1174" i="1" s="1"/>
  <c r="Q1527" i="1"/>
  <c r="A1527" i="1" s="1"/>
  <c r="Q287" i="1"/>
  <c r="A287" i="1" s="1"/>
  <c r="Q1215" i="1"/>
  <c r="A1215" i="1" s="1"/>
  <c r="Q713" i="1"/>
  <c r="A713" i="1" s="1"/>
  <c r="Q494" i="1"/>
  <c r="A494" i="1" s="1"/>
  <c r="Q1139" i="1"/>
  <c r="A1139" i="1" s="1"/>
  <c r="Q407" i="1"/>
  <c r="A407" i="1" s="1"/>
  <c r="Q807" i="1"/>
  <c r="A807" i="1" s="1"/>
  <c r="Q1545" i="1"/>
  <c r="A1545" i="1" s="1"/>
  <c r="Q1405" i="1"/>
  <c r="A1405" i="1" s="1"/>
  <c r="Q468" i="1"/>
  <c r="A468" i="1" s="1"/>
  <c r="Q1259" i="1"/>
  <c r="A1259" i="1" s="1"/>
  <c r="Q252" i="1"/>
  <c r="A252" i="1" s="1"/>
  <c r="Q785" i="1"/>
  <c r="A785" i="1" s="1"/>
  <c r="Q1140" i="1"/>
  <c r="A1140" i="1" s="1"/>
  <c r="Q44" i="1"/>
  <c r="A44" i="1" s="1"/>
  <c r="Q391" i="1"/>
  <c r="A391" i="1" s="1"/>
  <c r="Q1141" i="1"/>
  <c r="A1141" i="1" s="1"/>
  <c r="Q582" i="1"/>
  <c r="A582" i="1" s="1"/>
  <c r="Q1355" i="1"/>
  <c r="A1355" i="1" s="1"/>
  <c r="Q860" i="1"/>
  <c r="A860" i="1" s="1"/>
  <c r="Q366" i="1"/>
  <c r="A366" i="1" s="1"/>
  <c r="Q98" i="1"/>
  <c r="A98" i="1" s="1"/>
  <c r="Q1041" i="1"/>
  <c r="A1041" i="1" s="1"/>
  <c r="Q693" i="1"/>
  <c r="A693" i="1" s="1"/>
  <c r="Q758" i="1"/>
  <c r="A758" i="1" s="1"/>
  <c r="Q262" i="1"/>
  <c r="A262" i="1" s="1"/>
  <c r="Q1042" i="1"/>
  <c r="A1042" i="1" s="1"/>
  <c r="Q759" i="1"/>
  <c r="A759" i="1" s="1"/>
  <c r="Q808" i="1"/>
  <c r="A808" i="1" s="1"/>
  <c r="Q77" i="1"/>
  <c r="A77" i="1" s="1"/>
  <c r="Q1175" i="1"/>
  <c r="A1175" i="1" s="1"/>
  <c r="Q956" i="1"/>
  <c r="A956" i="1" s="1"/>
  <c r="Q110" i="1"/>
  <c r="A110" i="1" s="1"/>
  <c r="Q1260" i="1"/>
  <c r="A1260" i="1" s="1"/>
  <c r="Q463" i="1"/>
  <c r="A463" i="1" s="1"/>
  <c r="Q485" i="1"/>
  <c r="A485" i="1" s="1"/>
  <c r="Q760" i="1"/>
  <c r="A760" i="1" s="1"/>
  <c r="Q152" i="1"/>
  <c r="A152" i="1" s="1"/>
  <c r="Q1457" i="1"/>
  <c r="A1457" i="1" s="1"/>
  <c r="Q861" i="1"/>
  <c r="A861" i="1" s="1"/>
  <c r="Q1105" i="1"/>
  <c r="A1105" i="1" s="1"/>
  <c r="Q1497" i="1"/>
  <c r="A1497" i="1" s="1"/>
  <c r="Q786" i="1"/>
  <c r="A786" i="1" s="1"/>
  <c r="Q1106" i="1"/>
  <c r="A1106" i="1" s="1"/>
  <c r="Q281" i="1"/>
  <c r="A281" i="1" s="1"/>
  <c r="Q399" i="1"/>
  <c r="A399" i="1" s="1"/>
  <c r="Q178" i="1"/>
  <c r="A178" i="1" s="1"/>
  <c r="Q1300" i="1"/>
  <c r="A1300" i="1" s="1"/>
  <c r="Q931" i="1"/>
  <c r="A931" i="1" s="1"/>
  <c r="Q17" i="1"/>
  <c r="A17" i="1" s="1"/>
  <c r="Q253" i="1"/>
  <c r="A253" i="1" s="1"/>
  <c r="Q131" i="1"/>
  <c r="A131" i="1" s="1"/>
  <c r="Q323" i="1"/>
  <c r="A323" i="1" s="1"/>
  <c r="Q694" i="1"/>
  <c r="A694" i="1" s="1"/>
  <c r="Q583" i="1"/>
  <c r="A583" i="1" s="1"/>
  <c r="Q234" i="1"/>
  <c r="A234" i="1" s="1"/>
  <c r="Q1043" i="1"/>
  <c r="A1043" i="1" s="1"/>
  <c r="Q761" i="1"/>
  <c r="A761" i="1" s="1"/>
  <c r="Q911" i="1"/>
  <c r="A911" i="1" s="1"/>
  <c r="Q604" i="1"/>
  <c r="A604" i="1" s="1"/>
  <c r="Q1406" i="1"/>
  <c r="A1406" i="1" s="1"/>
  <c r="Q265" i="1"/>
  <c r="A265" i="1" s="1"/>
  <c r="Q584" i="1"/>
  <c r="A584" i="1" s="1"/>
  <c r="Q1018" i="1"/>
  <c r="A1018" i="1" s="1"/>
  <c r="Q1044" i="1"/>
  <c r="A1044" i="1" s="1"/>
  <c r="Q605" i="1"/>
  <c r="A605" i="1" s="1"/>
  <c r="Q259" i="1"/>
  <c r="A259" i="1" s="1"/>
  <c r="Q585" i="1"/>
  <c r="A585" i="1" s="1"/>
  <c r="Q495" i="1"/>
  <c r="A495" i="1" s="1"/>
  <c r="Q674" i="1"/>
  <c r="A674" i="1" s="1"/>
  <c r="Q1356" i="1"/>
  <c r="A1356" i="1" s="1"/>
  <c r="Q912" i="1"/>
  <c r="A912" i="1" s="1"/>
  <c r="Q1261" i="1"/>
  <c r="A1261" i="1" s="1"/>
  <c r="Q830" i="1"/>
  <c r="A830" i="1" s="1"/>
  <c r="Q1498" i="1"/>
  <c r="A1498" i="1" s="1"/>
  <c r="Q486" i="1"/>
  <c r="A486" i="1" s="1"/>
  <c r="Q1357" i="1"/>
  <c r="A1357" i="1" s="1"/>
  <c r="Q957" i="1"/>
  <c r="A957" i="1" s="1"/>
  <c r="Q321" i="1"/>
  <c r="A321" i="1" s="1"/>
  <c r="Q324" i="1"/>
  <c r="A324" i="1" s="1"/>
  <c r="Q322" i="1"/>
  <c r="A322" i="1" s="1"/>
  <c r="Q392" i="1"/>
  <c r="A392" i="1" s="1"/>
  <c r="Q546" i="1"/>
  <c r="A546" i="1" s="1"/>
  <c r="Q1458" i="1"/>
  <c r="A1458" i="1" s="1"/>
  <c r="Q889" i="1"/>
  <c r="A889" i="1" s="1"/>
  <c r="Q913" i="1"/>
  <c r="A913" i="1" s="1"/>
  <c r="Q1459" i="1"/>
  <c r="A1459" i="1" s="1"/>
  <c r="Q862" i="1"/>
  <c r="A862" i="1" s="1"/>
  <c r="Q914" i="1"/>
  <c r="A914" i="1" s="1"/>
  <c r="Q1546" i="1"/>
  <c r="A1546" i="1" s="1"/>
  <c r="Q1216" i="1"/>
  <c r="A1216" i="1" s="1"/>
  <c r="Q416" i="1"/>
  <c r="A416" i="1" s="1"/>
  <c r="Q547" i="1"/>
  <c r="A547" i="1" s="1"/>
  <c r="Q382" i="1"/>
  <c r="A382" i="1" s="1"/>
  <c r="Q1176" i="1"/>
  <c r="A1176" i="1" s="1"/>
  <c r="Q732" i="1"/>
  <c r="A732" i="1" s="1"/>
  <c r="Q1407" i="1"/>
  <c r="A1407" i="1" s="1"/>
  <c r="Q1072" i="1"/>
  <c r="A1072" i="1" s="1"/>
  <c r="Q1358" i="1"/>
  <c r="A1358" i="1" s="1"/>
  <c r="Q424" i="1"/>
  <c r="A424" i="1" s="1"/>
  <c r="Q890" i="1"/>
  <c r="A890" i="1" s="1"/>
  <c r="Q642" i="1"/>
  <c r="A642" i="1" s="1"/>
  <c r="Q417" i="1"/>
  <c r="A417" i="1" s="1"/>
  <c r="Q123" i="1"/>
  <c r="A123" i="1" s="1"/>
  <c r="Q47" i="1"/>
  <c r="A47" i="1" s="1"/>
  <c r="Q521" i="1"/>
  <c r="A521" i="1" s="1"/>
  <c r="Q2" i="1"/>
  <c r="A2" i="1" s="1"/>
  <c r="Q809" i="1"/>
  <c r="A809" i="1" s="1"/>
  <c r="Q958" i="1"/>
  <c r="A958" i="1" s="1"/>
  <c r="Q102" i="1"/>
  <c r="A102" i="1" s="1"/>
  <c r="Q586" i="1"/>
  <c r="A586" i="1" s="1"/>
  <c r="Q1262" i="1"/>
  <c r="A1262" i="1" s="1"/>
  <c r="Q205" i="1"/>
  <c r="A205" i="1" s="1"/>
  <c r="Q623" i="1"/>
  <c r="A623" i="1" s="1"/>
  <c r="Q1528" i="1"/>
  <c r="A1528" i="1" s="1"/>
  <c r="Q1263" i="1"/>
  <c r="A1263" i="1" s="1"/>
  <c r="Q263" i="1"/>
  <c r="A263" i="1" s="1"/>
  <c r="Q1529" i="1"/>
  <c r="A1529" i="1" s="1"/>
  <c r="Q1217" i="1"/>
  <c r="A1217" i="1" s="1"/>
  <c r="Q1408" i="1"/>
  <c r="A1408" i="1" s="1"/>
  <c r="Q959" i="1"/>
  <c r="A959" i="1" s="1"/>
  <c r="Q587" i="1"/>
  <c r="A587" i="1" s="1"/>
  <c r="Q449" i="1"/>
  <c r="A449" i="1" s="1"/>
  <c r="Q675" i="1"/>
  <c r="A675" i="1" s="1"/>
  <c r="Q762" i="1"/>
  <c r="A762" i="1" s="1"/>
  <c r="Q268" i="1"/>
  <c r="A268" i="1" s="1"/>
  <c r="Q230" i="1"/>
  <c r="A230" i="1" s="1"/>
  <c r="Q891" i="1"/>
  <c r="A891" i="1" s="1"/>
  <c r="Q148" i="1"/>
  <c r="A148" i="1" s="1"/>
  <c r="Q1019" i="1"/>
  <c r="A1019" i="1" s="1"/>
  <c r="Q1264" i="1"/>
  <c r="A1264" i="1" s="1"/>
  <c r="Q1265" i="1"/>
  <c r="A1265" i="1" s="1"/>
  <c r="Q892" i="1"/>
  <c r="A892" i="1" s="1"/>
  <c r="Q1499" i="1"/>
  <c r="A1499" i="1" s="1"/>
  <c r="Q117" i="1"/>
  <c r="A117" i="1" s="1"/>
  <c r="Q588" i="1"/>
  <c r="A588" i="1" s="1"/>
  <c r="Q1045" i="1"/>
  <c r="A1045" i="1" s="1"/>
  <c r="Q7" i="1"/>
  <c r="A7" i="1" s="1"/>
  <c r="Q496" i="1"/>
  <c r="A496" i="1" s="1"/>
  <c r="Q787" i="1"/>
  <c r="A787" i="1" s="1"/>
  <c r="Q960" i="1"/>
  <c r="A960" i="1" s="1"/>
  <c r="Q831" i="1"/>
  <c r="A831" i="1" s="1"/>
  <c r="Q1409" i="1"/>
  <c r="A1409" i="1" s="1"/>
  <c r="Q643" i="1"/>
  <c r="A643" i="1" s="1"/>
  <c r="Q438" i="1"/>
  <c r="A438" i="1" s="1"/>
  <c r="Q1218" i="1"/>
  <c r="A1218" i="1" s="1"/>
  <c r="Q393" i="1"/>
  <c r="A393" i="1" s="1"/>
  <c r="Q1266" i="1"/>
  <c r="A1266" i="1" s="1"/>
  <c r="Q522" i="1"/>
  <c r="A522" i="1" s="1"/>
  <c r="Q1301" i="1"/>
  <c r="A1301" i="1" s="1"/>
  <c r="Q1073" i="1"/>
  <c r="A1073" i="1" s="1"/>
  <c r="Q1410" i="1"/>
  <c r="A1410" i="1" s="1"/>
  <c r="Q1177" i="1"/>
  <c r="A1177" i="1" s="1"/>
  <c r="Q1411" i="1"/>
  <c r="A1411" i="1" s="1"/>
  <c r="Q1460" i="1"/>
  <c r="A1460" i="1" s="1"/>
  <c r="Q932" i="1"/>
  <c r="A932" i="1" s="1"/>
  <c r="Q1359" i="1"/>
  <c r="A1359" i="1" s="1"/>
  <c r="Q1302" i="1"/>
  <c r="A1302" i="1" s="1"/>
  <c r="Q763" i="1"/>
  <c r="A763" i="1" s="1"/>
  <c r="Q360" i="1"/>
  <c r="A360" i="1" s="1"/>
  <c r="Q340" i="1"/>
  <c r="A340" i="1" s="1"/>
  <c r="Q933" i="1"/>
  <c r="A933" i="1" s="1"/>
  <c r="Q606" i="1"/>
  <c r="A606" i="1" s="1"/>
  <c r="Q660" i="1"/>
  <c r="A660" i="1" s="1"/>
  <c r="Q439" i="1"/>
  <c r="A439" i="1" s="1"/>
  <c r="Q1412" i="1"/>
  <c r="A1412" i="1" s="1"/>
  <c r="Q354" i="1"/>
  <c r="A354" i="1" s="1"/>
  <c r="Q275" i="1"/>
  <c r="A275" i="1" s="1"/>
  <c r="Q1267" i="1"/>
  <c r="A1267" i="1" s="1"/>
  <c r="Q150" i="1"/>
  <c r="A150" i="1" s="1"/>
  <c r="Q1500" i="1"/>
  <c r="A1500" i="1" s="1"/>
  <c r="Q961" i="1"/>
  <c r="A961" i="1" s="1"/>
  <c r="Q25" i="1"/>
  <c r="A25" i="1" s="1"/>
  <c r="Q1303" i="1"/>
  <c r="A1303" i="1" s="1"/>
  <c r="Q1268" i="1"/>
  <c r="A1268" i="1" s="1"/>
  <c r="Q1501" i="1"/>
  <c r="A1501" i="1" s="1"/>
  <c r="Q469" i="1"/>
  <c r="A469" i="1" s="1"/>
  <c r="Q1502" i="1"/>
  <c r="A1502" i="1" s="1"/>
  <c r="Q863" i="1"/>
  <c r="A863" i="1" s="1"/>
  <c r="Q1046" i="1"/>
  <c r="A1046" i="1" s="1"/>
  <c r="Q1413" i="1"/>
  <c r="A1413" i="1" s="1"/>
  <c r="Q333" i="1"/>
  <c r="A333" i="1" s="1"/>
  <c r="Q1414" i="1"/>
  <c r="A1414" i="1" s="1"/>
  <c r="Q1219" i="1"/>
  <c r="A1219" i="1" s="1"/>
  <c r="Q1530" i="1"/>
  <c r="A1530" i="1" s="1"/>
  <c r="Q1269" i="1"/>
  <c r="A1269" i="1" s="1"/>
  <c r="Q341" i="1"/>
  <c r="A341" i="1" s="1"/>
  <c r="Q1220" i="1"/>
  <c r="A1220" i="1" s="1"/>
  <c r="Q450" i="1"/>
  <c r="A450" i="1" s="1"/>
  <c r="Q934" i="1"/>
  <c r="A934" i="1" s="1"/>
  <c r="Q935" i="1"/>
  <c r="A935" i="1" s="1"/>
  <c r="Q733" i="1"/>
  <c r="A733" i="1" s="1"/>
  <c r="Q238" i="1"/>
  <c r="A238" i="1" s="1"/>
  <c r="Q523" i="1"/>
  <c r="A523" i="1" s="1"/>
  <c r="Q695" i="1"/>
  <c r="A695" i="1" s="1"/>
  <c r="Q451" i="1"/>
  <c r="A451" i="1" s="1"/>
  <c r="Q487" i="1"/>
  <c r="A487" i="1" s="1"/>
  <c r="Q203" i="1"/>
  <c r="A203" i="1" s="1"/>
  <c r="Q121" i="1"/>
  <c r="A121" i="1" s="1"/>
  <c r="Q893" i="1"/>
  <c r="A893" i="1" s="1"/>
  <c r="Q524" i="1"/>
  <c r="A524" i="1" s="1"/>
  <c r="Q764" i="1"/>
  <c r="A764" i="1" s="1"/>
  <c r="Q53" i="1"/>
  <c r="A53" i="1" s="1"/>
  <c r="Q142" i="1"/>
  <c r="A142" i="1" s="1"/>
  <c r="Q714" i="1"/>
  <c r="A714" i="1" s="1"/>
  <c r="Q990" i="1"/>
  <c r="A990" i="1" s="1"/>
  <c r="Q87" i="1"/>
  <c r="A87" i="1" s="1"/>
  <c r="Q153" i="1"/>
  <c r="A153" i="1" s="1"/>
  <c r="Q1461" i="1"/>
  <c r="A1461" i="1" s="1"/>
  <c r="Q394" i="1"/>
  <c r="A394" i="1" s="1"/>
  <c r="Q1074" i="1"/>
  <c r="A1074" i="1" s="1"/>
  <c r="Q1304" i="1"/>
  <c r="A1304" i="1" s="1"/>
  <c r="Q563" i="1"/>
  <c r="A563" i="1" s="1"/>
  <c r="Q991" i="1"/>
  <c r="A991" i="1" s="1"/>
  <c r="Q1142" i="1"/>
  <c r="A1142" i="1" s="1"/>
  <c r="Q361" i="1"/>
  <c r="A361" i="1" s="1"/>
  <c r="Q864" i="1"/>
  <c r="A864" i="1" s="1"/>
  <c r="Q191" i="1"/>
  <c r="A191" i="1" s="1"/>
  <c r="Q624" i="1"/>
  <c r="A624" i="1" s="1"/>
  <c r="Q1075" i="1"/>
  <c r="A1075" i="1" s="1"/>
  <c r="Q342" i="1"/>
  <c r="A342" i="1" s="1"/>
  <c r="Q1178" i="1"/>
  <c r="A1178" i="1" s="1"/>
  <c r="Q1415" i="1"/>
  <c r="A1415" i="1" s="1"/>
  <c r="Q1305" i="1"/>
  <c r="A1305" i="1" s="1"/>
  <c r="Q1179" i="1"/>
  <c r="A1179" i="1" s="1"/>
  <c r="Q962" i="1"/>
  <c r="A962" i="1" s="1"/>
  <c r="Q239" i="1"/>
  <c r="A239" i="1" s="1"/>
  <c r="Q525" i="1"/>
  <c r="A525" i="1" s="1"/>
  <c r="Q1180" i="1"/>
  <c r="A1180" i="1" s="1"/>
  <c r="Q143" i="1"/>
  <c r="A143" i="1" s="1"/>
  <c r="Q589" i="1"/>
  <c r="A589" i="1" s="1"/>
  <c r="Q1143" i="1"/>
  <c r="A1143" i="1" s="1"/>
  <c r="Q537" i="1"/>
  <c r="A537" i="1" s="1"/>
  <c r="Q1306" i="1"/>
  <c r="A1306" i="1" s="1"/>
  <c r="Q219" i="1"/>
  <c r="A219" i="1" s="1"/>
  <c r="Q1416" i="1"/>
  <c r="A1416" i="1" s="1"/>
  <c r="Q1144" i="1"/>
  <c r="A1144" i="1" s="1"/>
  <c r="Q992" i="1"/>
  <c r="A992" i="1" s="1"/>
  <c r="Q470" i="1"/>
  <c r="A470" i="1" s="1"/>
  <c r="Q355" i="1"/>
  <c r="A355" i="1" s="1"/>
  <c r="Q169" i="1"/>
  <c r="A169" i="1" s="1"/>
  <c r="Q644" i="1"/>
  <c r="A644" i="1" s="1"/>
  <c r="Q418" i="1"/>
  <c r="A418" i="1" s="1"/>
  <c r="Q661" i="1"/>
  <c r="A661" i="1" s="1"/>
  <c r="Q993" i="1"/>
  <c r="A993" i="1" s="1"/>
  <c r="Q1307" i="1"/>
  <c r="A1307" i="1" s="1"/>
  <c r="Q1181" i="1"/>
  <c r="A1181" i="1" s="1"/>
  <c r="Q94" i="1"/>
  <c r="A94" i="1" s="1"/>
  <c r="Q1308" i="1"/>
  <c r="A1308" i="1" s="1"/>
  <c r="Q1047" i="1"/>
  <c r="A1047" i="1" s="1"/>
  <c r="Q132" i="1"/>
  <c r="A132" i="1" s="1"/>
  <c r="Q1417" i="1"/>
  <c r="A1417" i="1" s="1"/>
  <c r="Q538" i="1"/>
  <c r="A538" i="1" s="1"/>
  <c r="Q1360" i="1"/>
  <c r="A1360" i="1" s="1"/>
  <c r="Q625" i="1"/>
  <c r="A625" i="1" s="1"/>
  <c r="Q452" i="1"/>
  <c r="A452" i="1" s="1"/>
  <c r="Q832" i="1"/>
  <c r="A832" i="1" s="1"/>
  <c r="Q963" i="1"/>
  <c r="A963" i="1" s="1"/>
  <c r="Q894" i="1"/>
  <c r="A894" i="1" s="1"/>
  <c r="Q915" i="1"/>
  <c r="A915" i="1" s="1"/>
  <c r="Q1270" i="1"/>
  <c r="A1270" i="1" s="1"/>
  <c r="Q1107" i="1"/>
  <c r="A1107" i="1" s="1"/>
  <c r="Q548" i="1"/>
  <c r="A548" i="1" s="1"/>
  <c r="Q373" i="1"/>
  <c r="A373" i="1" s="1"/>
  <c r="Q179" i="1"/>
  <c r="A179" i="1" s="1"/>
  <c r="Q157" i="1"/>
  <c r="A157" i="1" s="1"/>
  <c r="Q662" i="1"/>
  <c r="A662" i="1" s="1"/>
  <c r="Q99" i="1"/>
  <c r="A99" i="1" s="1"/>
  <c r="Q295" i="1"/>
  <c r="A295" i="1" s="1"/>
  <c r="Q112" i="1"/>
  <c r="A112" i="1" s="1"/>
  <c r="Q1271" i="1"/>
  <c r="A1271" i="1" s="1"/>
  <c r="Q28" i="1"/>
  <c r="A28" i="1" s="1"/>
  <c r="Q734" i="1"/>
  <c r="A734" i="1" s="1"/>
  <c r="Q122" i="1"/>
  <c r="A122" i="1" s="1"/>
  <c r="Q1309" i="1"/>
  <c r="A1309" i="1" s="1"/>
  <c r="Q645" i="1"/>
  <c r="A645" i="1" s="1"/>
  <c r="Q1272" i="1"/>
  <c r="A1272" i="1" s="1"/>
  <c r="Q1418" i="1"/>
  <c r="A1418" i="1" s="1"/>
  <c r="Q1419" i="1"/>
  <c r="A1419" i="1" s="1"/>
  <c r="Q549" i="1"/>
  <c r="A549" i="1" s="1"/>
  <c r="Q788" i="1"/>
  <c r="A788" i="1" s="1"/>
  <c r="Q810" i="1"/>
  <c r="A810" i="1" s="1"/>
  <c r="Q50" i="1"/>
  <c r="A50" i="1" s="1"/>
  <c r="Q1076" i="1"/>
  <c r="A1076" i="1" s="1"/>
  <c r="Q64" i="1"/>
  <c r="A64" i="1" s="1"/>
  <c r="Q1361" i="1"/>
  <c r="A1361" i="1" s="1"/>
  <c r="Q510" i="1"/>
  <c r="A510" i="1" s="1"/>
  <c r="Q367" i="1"/>
  <c r="A367" i="1" s="1"/>
  <c r="Q607" i="1"/>
  <c r="A607" i="1" s="1"/>
  <c r="Q36" i="1"/>
  <c r="A36" i="1" s="1"/>
  <c r="Q865" i="1"/>
  <c r="A865" i="1" s="1"/>
  <c r="Q471" i="1"/>
  <c r="A471" i="1" s="1"/>
  <c r="Q765" i="1"/>
  <c r="A765" i="1" s="1"/>
  <c r="Q343" i="1"/>
  <c r="A343" i="1" s="1"/>
  <c r="Q27" i="1"/>
  <c r="A27" i="1" s="1"/>
  <c r="Q166" i="1"/>
  <c r="A166" i="1" s="1"/>
  <c r="Q115" i="1"/>
  <c r="A115" i="1" s="1"/>
  <c r="Q696" i="1"/>
  <c r="A696" i="1" s="1"/>
  <c r="Q735" i="1"/>
  <c r="A735" i="1" s="1"/>
  <c r="Q1077" i="1"/>
  <c r="A1077" i="1" s="1"/>
  <c r="Q1462" i="1"/>
  <c r="A1462" i="1" s="1"/>
  <c r="Q1078" i="1"/>
  <c r="A1078" i="1" s="1"/>
  <c r="Q866" i="1"/>
  <c r="A866" i="1" s="1"/>
  <c r="Q1310" i="1"/>
  <c r="A1310" i="1" s="1"/>
  <c r="Q646" i="1"/>
  <c r="A646" i="1" s="1"/>
  <c r="Q1182" i="1"/>
  <c r="A1182" i="1" s="1"/>
  <c r="Q564" i="1"/>
  <c r="A564" i="1" s="1"/>
  <c r="Q1079" i="1"/>
  <c r="A1079" i="1" s="1"/>
  <c r="Q54" i="1"/>
  <c r="A54" i="1" s="1"/>
  <c r="Q240" i="1"/>
  <c r="A240" i="1" s="1"/>
  <c r="Q1108" i="1"/>
  <c r="A1108" i="1" s="1"/>
  <c r="Q1080" i="1"/>
  <c r="A1080" i="1" s="1"/>
  <c r="Q1503" i="1"/>
  <c r="A1503" i="1" s="1"/>
  <c r="Q1273" i="1"/>
  <c r="A1273" i="1" s="1"/>
  <c r="Q608" i="1"/>
  <c r="A608" i="1" s="1"/>
  <c r="Q368" i="1"/>
  <c r="A368" i="1" s="1"/>
  <c r="Q325" i="1"/>
  <c r="A325" i="1" s="1"/>
  <c r="Q964" i="1"/>
  <c r="A964" i="1" s="1"/>
  <c r="Q1183" i="1"/>
  <c r="A1183" i="1" s="1"/>
  <c r="Q1504" i="1"/>
  <c r="A1504" i="1" s="1"/>
  <c r="Q43" i="1"/>
  <c r="A43" i="1" s="1"/>
  <c r="Q215" i="1"/>
  <c r="A215" i="1" s="1"/>
  <c r="Q1463" i="1"/>
  <c r="A1463" i="1" s="1"/>
  <c r="Q23" i="1"/>
  <c r="A23" i="1" s="1"/>
  <c r="Q67" i="1"/>
  <c r="A67" i="1" s="1"/>
  <c r="Q65" i="1"/>
  <c r="A65" i="1" s="1"/>
  <c r="Q1362" i="1"/>
  <c r="A1362" i="1" s="1"/>
  <c r="Q539" i="1"/>
  <c r="A539" i="1" s="1"/>
  <c r="Q565" i="1"/>
  <c r="A565" i="1" s="1"/>
  <c r="Q497" i="1"/>
  <c r="A497" i="1" s="1"/>
  <c r="Q626" i="1"/>
  <c r="A626" i="1" s="1"/>
  <c r="Q86" i="1"/>
  <c r="A86" i="1" s="1"/>
  <c r="Q994" i="1"/>
  <c r="A994" i="1" s="1"/>
  <c r="Q1145" i="1"/>
  <c r="A1145" i="1" s="1"/>
  <c r="Q766" i="1"/>
  <c r="A766" i="1" s="1"/>
  <c r="Q1464" i="1"/>
  <c r="A1464" i="1" s="1"/>
  <c r="Q1465" i="1"/>
  <c r="A1465" i="1" s="1"/>
  <c r="Q995" i="1"/>
  <c r="A995" i="1" s="1"/>
  <c r="Q697" i="1"/>
  <c r="A697" i="1" s="1"/>
  <c r="Q736" i="1"/>
  <c r="A736" i="1" s="1"/>
  <c r="Q232" i="1"/>
  <c r="A232" i="1" s="1"/>
  <c r="Q590" i="1"/>
  <c r="A590" i="1" s="1"/>
  <c r="Q540" i="1"/>
  <c r="A540" i="1" s="1"/>
  <c r="Q1363" i="1"/>
  <c r="A1363" i="1" s="1"/>
  <c r="Q88" i="1"/>
  <c r="A88" i="1" s="1"/>
  <c r="Q811" i="1"/>
  <c r="A811" i="1" s="1"/>
  <c r="Q313" i="1"/>
  <c r="A313" i="1" s="1"/>
  <c r="Q1505" i="1"/>
  <c r="A1505" i="1" s="1"/>
  <c r="Q1466" i="1"/>
  <c r="A1466" i="1" s="1"/>
  <c r="Q996" i="1"/>
  <c r="A996" i="1" s="1"/>
  <c r="Q566" i="1"/>
  <c r="A566" i="1" s="1"/>
  <c r="Q34" i="1"/>
  <c r="A34" i="1" s="1"/>
  <c r="Q151" i="1"/>
  <c r="A151" i="1" s="1"/>
  <c r="Q833" i="1"/>
  <c r="A833" i="1" s="1"/>
  <c r="Q247" i="1"/>
  <c r="A247" i="1" s="1"/>
  <c r="Q1531" i="1"/>
  <c r="A1531" i="1" s="1"/>
  <c r="Q541" i="1"/>
  <c r="A541" i="1" s="1"/>
  <c r="Q1109" i="1"/>
  <c r="A1109" i="1" s="1"/>
  <c r="Q276" i="1"/>
  <c r="A276" i="1" s="1"/>
  <c r="Q936" i="1"/>
  <c r="A936" i="1" s="1"/>
  <c r="Q1274" i="1"/>
  <c r="A1274" i="1" s="1"/>
  <c r="Q453" i="1"/>
  <c r="A453" i="1" s="1"/>
  <c r="Q937" i="1"/>
  <c r="A937" i="1" s="1"/>
  <c r="Q676" i="1"/>
  <c r="A676" i="1" s="1"/>
  <c r="Q1506" i="1"/>
  <c r="A1506" i="1" s="1"/>
  <c r="Q1221" i="1"/>
  <c r="A1221" i="1" s="1"/>
  <c r="Q498" i="1"/>
  <c r="A498" i="1" s="1"/>
  <c r="Q789" i="1"/>
  <c r="A789" i="1" s="1"/>
  <c r="Q84" i="1"/>
  <c r="A84" i="1" s="1"/>
  <c r="Q194" i="1"/>
  <c r="A194" i="1" s="1"/>
  <c r="Q1081" i="1"/>
  <c r="A1081" i="1" s="1"/>
  <c r="Q1507" i="1"/>
  <c r="A1507" i="1" s="1"/>
  <c r="Q1146" i="1"/>
  <c r="A1146" i="1" s="1"/>
  <c r="Q167" i="1"/>
  <c r="A167" i="1" s="1"/>
  <c r="Q225" i="1"/>
  <c r="A225" i="1" s="1"/>
  <c r="Q812" i="1"/>
  <c r="A812" i="1" s="1"/>
  <c r="Q834" i="1"/>
  <c r="A834" i="1" s="1"/>
  <c r="Q55" i="1"/>
  <c r="A55" i="1" s="1"/>
  <c r="Q895" i="1"/>
  <c r="A895" i="1" s="1"/>
  <c r="Q1110" i="1"/>
  <c r="A1110" i="1" s="1"/>
  <c r="Q591" i="1"/>
  <c r="A591" i="1" s="1"/>
  <c r="Q715" i="1"/>
  <c r="A715" i="1" s="1"/>
  <c r="Q127" i="1"/>
  <c r="A127" i="1" s="1"/>
  <c r="Q511" i="1"/>
  <c r="A511" i="1" s="1"/>
  <c r="Q1184" i="1"/>
  <c r="A1184" i="1" s="1"/>
  <c r="Q440" i="1"/>
  <c r="A440" i="1" s="1"/>
  <c r="Q965" i="1"/>
  <c r="A965" i="1" s="1"/>
  <c r="Q199" i="1"/>
  <c r="A199" i="1" s="1"/>
  <c r="Q430" i="1"/>
  <c r="A430" i="1" s="1"/>
  <c r="Q1311" i="1"/>
  <c r="A1311" i="1" s="1"/>
  <c r="Q220" i="1"/>
  <c r="A220" i="1" s="1"/>
  <c r="Q1312" i="1"/>
  <c r="A1312" i="1" s="1"/>
  <c r="Q677" i="1"/>
  <c r="A677" i="1" s="1"/>
  <c r="Q737" i="1"/>
  <c r="A737" i="1" s="1"/>
  <c r="Q145" i="1"/>
  <c r="A145" i="1" s="1"/>
  <c r="Q75" i="1"/>
  <c r="A75" i="1" s="1"/>
  <c r="Q362" i="1"/>
  <c r="A362" i="1" s="1"/>
  <c r="Q767" i="1"/>
  <c r="A767" i="1" s="1"/>
  <c r="Q997" i="1"/>
  <c r="A997" i="1" s="1"/>
  <c r="Q62" i="1"/>
  <c r="A62" i="1" s="1"/>
  <c r="Q105" i="1"/>
  <c r="A105" i="1" s="1"/>
  <c r="Q164" i="1"/>
  <c r="A164" i="1" s="1"/>
  <c r="Q678" i="1"/>
  <c r="A678" i="1" s="1"/>
  <c r="Q1364" i="1"/>
  <c r="A1364" i="1" s="1"/>
  <c r="Q966" i="1"/>
  <c r="A966" i="1" s="1"/>
  <c r="Q1420" i="1"/>
  <c r="A1420" i="1" s="1"/>
  <c r="Q1421" i="1"/>
  <c r="A1421" i="1" s="1"/>
  <c r="Q967" i="1"/>
  <c r="A967" i="1" s="1"/>
  <c r="Q627" i="1"/>
  <c r="A627" i="1" s="1"/>
  <c r="Q1313" i="1"/>
  <c r="A1313" i="1" s="1"/>
  <c r="Q1422" i="1"/>
  <c r="A1422" i="1" s="1"/>
  <c r="Q1275" i="1"/>
  <c r="A1275" i="1" s="1"/>
  <c r="Q235" i="1"/>
  <c r="A235" i="1" s="1"/>
  <c r="Q1111" i="1"/>
  <c r="A1111" i="1" s="1"/>
  <c r="Q314" i="1"/>
  <c r="A314" i="1" s="1"/>
  <c r="Q790" i="1"/>
  <c r="A790" i="1" s="1"/>
  <c r="Q277" i="1"/>
  <c r="A277" i="1" s="1"/>
  <c r="Q124" i="1"/>
  <c r="A124" i="1" s="1"/>
  <c r="Q162" i="1"/>
  <c r="A162" i="1" s="1"/>
  <c r="Q1048" i="1"/>
  <c r="A1048" i="1" s="1"/>
  <c r="Q241" i="1"/>
  <c r="A241" i="1" s="1"/>
  <c r="Q317" i="1"/>
  <c r="A317" i="1" s="1"/>
  <c r="Q301" i="1"/>
  <c r="A301" i="1" s="1"/>
  <c r="Q1314" i="1"/>
  <c r="A1314" i="1" s="1"/>
  <c r="Q813" i="1"/>
  <c r="A813" i="1" s="1"/>
  <c r="Q171" i="1"/>
  <c r="A171" i="1" s="1"/>
  <c r="Q326" i="1"/>
  <c r="A326" i="1" s="1"/>
  <c r="Q526" i="1"/>
  <c r="A526" i="1" s="1"/>
  <c r="Q1276" i="1"/>
  <c r="A1276" i="1" s="1"/>
  <c r="Q1365" i="1"/>
  <c r="A1365" i="1" s="1"/>
  <c r="Q998" i="1"/>
  <c r="A998" i="1" s="1"/>
  <c r="Q282" i="1"/>
  <c r="A282" i="1" s="1"/>
  <c r="Q1423" i="1"/>
  <c r="A1423" i="1" s="1"/>
  <c r="Q628" i="1"/>
  <c r="A628" i="1" s="1"/>
  <c r="Q200" i="1"/>
  <c r="A200" i="1" s="1"/>
  <c r="Q248" i="1"/>
  <c r="A248" i="1" s="1"/>
  <c r="Q1082" i="1"/>
  <c r="A1082" i="1" s="1"/>
  <c r="Q592" i="1"/>
  <c r="A592" i="1" s="1"/>
  <c r="Q400" i="1"/>
  <c r="A400" i="1" s="1"/>
  <c r="Q1049" i="1"/>
  <c r="A1049" i="1" s="1"/>
  <c r="Q1366" i="1"/>
  <c r="A1366" i="1" s="1"/>
  <c r="Q283" i="1"/>
  <c r="A283" i="1" s="1"/>
  <c r="Q1083" i="1"/>
  <c r="A1083" i="1" s="1"/>
  <c r="Q431" i="1"/>
  <c r="A431" i="1" s="1"/>
  <c r="Q181" i="1"/>
  <c r="A181" i="1" s="1"/>
  <c r="Q1222" i="1"/>
  <c r="A1222" i="1" s="1"/>
  <c r="Q1084" i="1"/>
  <c r="A1084" i="1" s="1"/>
  <c r="Q201" i="1"/>
  <c r="A201" i="1" s="1"/>
  <c r="Q791" i="1"/>
  <c r="A791" i="1" s="1"/>
  <c r="Q1315" i="1"/>
  <c r="A1315" i="1" s="1"/>
  <c r="Q938" i="1"/>
  <c r="A938" i="1" s="1"/>
  <c r="Q896" i="1"/>
  <c r="A896" i="1" s="1"/>
  <c r="Q187" i="1"/>
  <c r="A187" i="1" s="1"/>
  <c r="Q499" i="1"/>
  <c r="A499" i="1" s="1"/>
  <c r="Q363" i="1"/>
  <c r="A363" i="1" s="1"/>
  <c r="Q206" i="1"/>
  <c r="A206" i="1" s="1"/>
  <c r="Q221" i="1"/>
  <c r="A221" i="1" s="1"/>
  <c r="Q1112" i="1"/>
  <c r="A1112" i="1" s="1"/>
  <c r="Q1508" i="1"/>
  <c r="A1508" i="1" s="1"/>
  <c r="Q609" i="1"/>
  <c r="A609" i="1" s="1"/>
  <c r="Q1223" i="1"/>
  <c r="A1223" i="1" s="1"/>
  <c r="Q550" i="1"/>
  <c r="A550" i="1" s="1"/>
  <c r="Q425" i="1"/>
  <c r="A425" i="1" s="1"/>
  <c r="Q1367" i="1"/>
  <c r="A1367" i="1" s="1"/>
  <c r="Q244" i="1"/>
  <c r="A244" i="1" s="1"/>
  <c r="Q663" i="1"/>
  <c r="A663" i="1" s="1"/>
  <c r="Q1113" i="1"/>
  <c r="A1113" i="1" s="1"/>
  <c r="Q1114" i="1"/>
  <c r="A1114" i="1" s="1"/>
  <c r="Q1085" i="1"/>
  <c r="A1085" i="1" s="1"/>
  <c r="Q1224" i="1"/>
  <c r="A1224" i="1" s="1"/>
  <c r="Q454" i="1"/>
  <c r="A454" i="1" s="1"/>
  <c r="Q1147" i="1"/>
  <c r="A1147" i="1" s="1"/>
  <c r="Q266" i="1"/>
  <c r="A266" i="1" s="1"/>
  <c r="Q58" i="1"/>
  <c r="A58" i="1" s="1"/>
  <c r="Q1532" i="1"/>
  <c r="A1532" i="1" s="1"/>
  <c r="Q472" i="1"/>
  <c r="A472" i="1" s="1"/>
  <c r="Q1467" i="1"/>
  <c r="A1467" i="1" s="1"/>
  <c r="Q1468" i="1"/>
  <c r="A1468" i="1" s="1"/>
  <c r="Q897" i="1"/>
  <c r="A897" i="1" s="1"/>
  <c r="Q441" i="1"/>
  <c r="A441" i="1" s="1"/>
  <c r="Q1509" i="1"/>
  <c r="A1509" i="1" s="1"/>
  <c r="Q1185" i="1"/>
  <c r="A1185" i="1" s="1"/>
  <c r="Q792" i="1"/>
  <c r="A792" i="1" s="1"/>
  <c r="Q4" i="1"/>
  <c r="A4" i="1" s="1"/>
  <c r="Q867" i="1"/>
  <c r="A867" i="1" s="1"/>
  <c r="Q868" i="1"/>
  <c r="A868" i="1" s="1"/>
  <c r="Q1469" i="1"/>
  <c r="A1469" i="1" s="1"/>
  <c r="Q212" i="1"/>
  <c r="A212" i="1" s="1"/>
  <c r="Q1225" i="1"/>
  <c r="A1225" i="1" s="1"/>
  <c r="Q738" i="1"/>
  <c r="A738" i="1" s="1"/>
  <c r="Q593" i="1"/>
  <c r="A593" i="1" s="1"/>
  <c r="Q739" i="1"/>
  <c r="A739" i="1" s="1"/>
  <c r="Q158" i="1"/>
  <c r="A158" i="1" s="1"/>
  <c r="Q999" i="1"/>
  <c r="A999" i="1" s="1"/>
  <c r="Q679" i="1"/>
  <c r="A679" i="1" s="1"/>
  <c r="Q1115" i="1"/>
  <c r="A1115" i="1" s="1"/>
  <c r="Q629" i="1"/>
  <c r="A629" i="1" s="1"/>
  <c r="Q38" i="1"/>
  <c r="A38" i="1" s="1"/>
  <c r="Q1316" i="1"/>
  <c r="A1316" i="1" s="1"/>
  <c r="Q1086" i="1"/>
  <c r="A1086" i="1" s="1"/>
  <c r="Q172" i="1"/>
  <c r="A172" i="1" s="1"/>
  <c r="Q664" i="1"/>
  <c r="A664" i="1" s="1"/>
  <c r="Q1424" i="1"/>
  <c r="A1424" i="1" s="1"/>
  <c r="Q1186" i="1"/>
  <c r="A1186" i="1" s="1"/>
  <c r="Q473" i="1"/>
  <c r="A473" i="1" s="1"/>
  <c r="Q1000" i="1"/>
  <c r="A1000" i="1" s="1"/>
  <c r="Q1050" i="1"/>
  <c r="A1050" i="1" s="1"/>
  <c r="Q1148" i="1"/>
  <c r="A1148" i="1" s="1"/>
  <c r="Q1226" i="1"/>
  <c r="A1226" i="1" s="1"/>
  <c r="Q267" i="1"/>
  <c r="A267" i="1" s="1"/>
  <c r="Q52" i="1"/>
  <c r="A52" i="1" s="1"/>
  <c r="Q1277" i="1"/>
  <c r="A1277" i="1" s="1"/>
  <c r="Q610" i="1"/>
  <c r="A610" i="1" s="1"/>
  <c r="Q327" i="1"/>
  <c r="A327" i="1" s="1"/>
  <c r="Q401" i="1"/>
  <c r="A401" i="1" s="1"/>
  <c r="Q939" i="1"/>
  <c r="A939" i="1" s="1"/>
  <c r="Q100" i="1"/>
  <c r="A100" i="1" s="1"/>
  <c r="Q72" i="1"/>
  <c r="A72" i="1" s="1"/>
  <c r="Q1425" i="1"/>
  <c r="A1425" i="1" s="1"/>
  <c r="Q740" i="1"/>
  <c r="A740" i="1" s="1"/>
  <c r="Q1368" i="1"/>
  <c r="A1368" i="1" s="1"/>
  <c r="Q195" i="1"/>
  <c r="A195" i="1" s="1"/>
  <c r="Q665" i="1"/>
  <c r="A665" i="1" s="1"/>
  <c r="Q334" i="1"/>
  <c r="A334" i="1" s="1"/>
  <c r="Q1051" i="1"/>
  <c r="A1051" i="1" s="1"/>
  <c r="Q940" i="1"/>
  <c r="A940" i="1" s="1"/>
  <c r="Q1426" i="1"/>
  <c r="A1426" i="1" s="1"/>
  <c r="Q1149" i="1"/>
  <c r="A1149" i="1" s="1"/>
  <c r="Q1317" i="1"/>
  <c r="A1317" i="1" s="1"/>
  <c r="Q1227" i="1"/>
  <c r="A1227" i="1" s="1"/>
  <c r="Q69" i="1"/>
  <c r="A69" i="1" s="1"/>
  <c r="Q384" i="1"/>
  <c r="A384" i="1" s="1"/>
  <c r="Q716" i="1"/>
  <c r="A716" i="1" s="1"/>
  <c r="Q1369" i="1"/>
  <c r="A1369" i="1" s="1"/>
  <c r="Q527" i="1"/>
  <c r="A527" i="1" s="1"/>
  <c r="Q814" i="1"/>
  <c r="A814" i="1" s="1"/>
  <c r="Q768" i="1"/>
  <c r="A768" i="1" s="1"/>
  <c r="Q1187" i="1"/>
  <c r="A1187" i="1" s="1"/>
  <c r="Q5" i="1"/>
  <c r="A5" i="1" s="1"/>
  <c r="Q1370" i="1"/>
  <c r="A1370" i="1" s="1"/>
  <c r="Q741" i="1"/>
  <c r="A741" i="1" s="1"/>
  <c r="Q1188" i="1"/>
  <c r="A1188" i="1" s="1"/>
  <c r="Q1318" i="1"/>
  <c r="A1318" i="1" s="1"/>
  <c r="Q1116" i="1"/>
  <c r="A1116" i="1" s="1"/>
  <c r="Q968" i="1"/>
  <c r="A968" i="1" s="1"/>
  <c r="Q793" i="1"/>
  <c r="A793" i="1" s="1"/>
  <c r="Q288" i="1"/>
  <c r="A288" i="1" s="1"/>
  <c r="Q769" i="1"/>
  <c r="A769" i="1" s="1"/>
  <c r="Q1087" i="1"/>
  <c r="A1087" i="1" s="1"/>
  <c r="Q512" i="1"/>
  <c r="A512" i="1" s="1"/>
  <c r="Q594" i="1"/>
  <c r="A594" i="1" s="1"/>
  <c r="Q1228" i="1"/>
  <c r="A1228" i="1" s="1"/>
  <c r="Q1278" i="1"/>
  <c r="A1278" i="1" s="1"/>
  <c r="Q969" i="1"/>
  <c r="A969" i="1" s="1"/>
  <c r="Q207" i="1"/>
  <c r="A207" i="1" s="1"/>
  <c r="Q1371" i="1"/>
  <c r="A1371" i="1" s="1"/>
  <c r="Q1427" i="1"/>
  <c r="A1427" i="1" s="1"/>
  <c r="Q1189" i="1"/>
  <c r="A1189" i="1" s="1"/>
  <c r="Q666" i="1"/>
  <c r="A666" i="1" s="1"/>
  <c r="Q12" i="1"/>
  <c r="A12" i="1" s="1"/>
  <c r="Q138" i="1"/>
  <c r="A138" i="1" s="1"/>
  <c r="Q1229" i="1"/>
  <c r="A1229" i="1" s="1"/>
  <c r="Q1470" i="1"/>
  <c r="A1470" i="1" s="1"/>
  <c r="Q1319" i="1"/>
  <c r="A1319" i="1" s="1"/>
  <c r="Q869" i="1"/>
  <c r="A869" i="1" s="1"/>
  <c r="Q542" i="1"/>
  <c r="A542" i="1" s="1"/>
  <c r="Q1320" i="1"/>
  <c r="A1320" i="1" s="1"/>
  <c r="Q289" i="1"/>
  <c r="A289" i="1" s="1"/>
  <c r="Q1230" i="1"/>
  <c r="A1230" i="1" s="1"/>
  <c r="Q916" i="1"/>
  <c r="A916" i="1" s="1"/>
  <c r="Q242" i="1"/>
  <c r="A242" i="1" s="1"/>
  <c r="Q794" i="1"/>
  <c r="A794" i="1" s="1"/>
  <c r="Q870" i="1"/>
  <c r="A870" i="1" s="1"/>
  <c r="Q202" i="1"/>
  <c r="A202" i="1" s="1"/>
  <c r="Q698" i="1"/>
  <c r="A698" i="1" s="1"/>
  <c r="Q1372" i="1"/>
  <c r="A1372" i="1" s="1"/>
  <c r="Q1321" i="1"/>
  <c r="A1321" i="1" s="1"/>
  <c r="Q1117" i="1"/>
  <c r="A1117" i="1" s="1"/>
  <c r="Q1190" i="1"/>
  <c r="A1190" i="1" s="1"/>
  <c r="Q1322" i="1"/>
  <c r="A1322" i="1" s="1"/>
  <c r="Q667" i="1"/>
  <c r="A667" i="1" s="1"/>
  <c r="Q717" i="1"/>
  <c r="A717" i="1" s="1"/>
  <c r="Q1279" i="1"/>
  <c r="A1279" i="1" s="1"/>
  <c r="Q1373" i="1"/>
  <c r="A1373" i="1" s="1"/>
  <c r="Q419" i="1"/>
  <c r="A419" i="1" s="1"/>
  <c r="Q249" i="1"/>
  <c r="A249" i="1" s="1"/>
  <c r="Q1323" i="1"/>
  <c r="A1323" i="1" s="1"/>
  <c r="Q15" i="1"/>
  <c r="A15" i="1" s="1"/>
  <c r="Q718" i="1"/>
  <c r="A718" i="1" s="1"/>
  <c r="Q442" i="1"/>
  <c r="A442" i="1" s="1"/>
  <c r="Q1374" i="1"/>
  <c r="A1374" i="1" s="1"/>
  <c r="Q1001" i="1"/>
  <c r="A1001" i="1" s="1"/>
  <c r="Q344" i="1"/>
  <c r="A344" i="1" s="1"/>
  <c r="Q719" i="1"/>
  <c r="A719" i="1" s="1"/>
  <c r="Q528" i="1"/>
  <c r="A528" i="1" s="1"/>
  <c r="Q513" i="1"/>
  <c r="A513" i="1" s="1"/>
  <c r="Q1052" i="1"/>
  <c r="A1052" i="1" s="1"/>
  <c r="Q1324" i="1"/>
  <c r="A1324" i="1" s="1"/>
  <c r="Q159" i="1"/>
  <c r="A159" i="1" s="1"/>
  <c r="Q1325" i="1"/>
  <c r="A1325" i="1" s="1"/>
  <c r="Q795" i="1"/>
  <c r="A795" i="1" s="1"/>
  <c r="Q680" i="1"/>
  <c r="A680" i="1" s="1"/>
  <c r="Q176" i="1"/>
  <c r="A176" i="1" s="1"/>
  <c r="Q835" i="1"/>
  <c r="A835" i="1" s="1"/>
  <c r="Q567" i="1"/>
  <c r="A567" i="1" s="1"/>
  <c r="Q11" i="1"/>
  <c r="A11" i="1" s="1"/>
  <c r="Q1231" i="1"/>
  <c r="A1231" i="1" s="1"/>
  <c r="Q196" i="1"/>
  <c r="A196" i="1" s="1"/>
  <c r="Q408" i="1"/>
  <c r="A408" i="1" s="1"/>
  <c r="Q568" i="1"/>
  <c r="A568" i="1" s="1"/>
  <c r="Q796" i="1"/>
  <c r="A796" i="1" s="1"/>
  <c r="Q298" i="1"/>
  <c r="A298" i="1" s="1"/>
  <c r="Q1191" i="1"/>
  <c r="A1191" i="1" s="1"/>
  <c r="Q464" i="1"/>
  <c r="A464" i="1" s="1"/>
  <c r="Q500" i="1"/>
  <c r="A500" i="1" s="1"/>
  <c r="Q1280" i="1"/>
  <c r="A1280" i="1" s="1"/>
  <c r="Q443" i="1"/>
  <c r="A443" i="1" s="1"/>
  <c r="Q898" i="1"/>
  <c r="A898" i="1" s="1"/>
  <c r="Q529" i="1"/>
  <c r="A529" i="1" s="1"/>
  <c r="Q514" i="1"/>
  <c r="A514" i="1" s="1"/>
  <c r="Q96" i="1"/>
  <c r="A96" i="1" s="1"/>
  <c r="Q1118" i="1"/>
  <c r="A1118" i="1" s="1"/>
  <c r="Q290" i="1"/>
  <c r="A290" i="1" s="1"/>
  <c r="Q1020" i="1"/>
  <c r="A1020" i="1" s="1"/>
  <c r="Q815" i="1"/>
  <c r="A815" i="1" s="1"/>
  <c r="Q681" i="1"/>
  <c r="A681" i="1" s="1"/>
  <c r="Q1375" i="1"/>
  <c r="A1375" i="1" s="1"/>
  <c r="Q59" i="1"/>
  <c r="A59" i="1" s="1"/>
  <c r="Q1428" i="1"/>
  <c r="A1428" i="1" s="1"/>
  <c r="Q770" i="1"/>
  <c r="A770" i="1" s="1"/>
  <c r="Q551" i="1"/>
  <c r="A551" i="1" s="1"/>
  <c r="Q816" i="1"/>
  <c r="A816" i="1" s="1"/>
  <c r="Q1232" i="1"/>
  <c r="A1232" i="1" s="1"/>
  <c r="Q1233" i="1"/>
  <c r="A1233" i="1" s="1"/>
  <c r="Q941" i="1"/>
  <c r="A941" i="1" s="1"/>
  <c r="Q37" i="1"/>
  <c r="A37" i="1" s="1"/>
  <c r="Q668" i="1"/>
  <c r="A668" i="1" s="1"/>
  <c r="Q180" i="1"/>
  <c r="A180" i="1" s="1"/>
  <c r="Q24" i="1"/>
  <c r="A24" i="1" s="1"/>
  <c r="Q1088" i="1"/>
  <c r="A1088" i="1" s="1"/>
  <c r="Q1533" i="1"/>
  <c r="A1533" i="1" s="1"/>
  <c r="Q254" i="1"/>
  <c r="A254" i="1" s="1"/>
  <c r="Q402" i="1"/>
  <c r="A402" i="1" s="1"/>
  <c r="Q222" i="1"/>
  <c r="A222" i="1" s="1"/>
  <c r="Q501" i="1"/>
  <c r="A501" i="1" s="1"/>
  <c r="Q1150" i="1"/>
  <c r="A1150" i="1" s="1"/>
  <c r="Q699" i="1"/>
  <c r="A699" i="1" s="1"/>
  <c r="Q515" i="1"/>
  <c r="A515" i="1" s="1"/>
  <c r="Q63" i="1"/>
  <c r="A63" i="1" s="1"/>
  <c r="Q700" i="1"/>
  <c r="A700" i="1" s="1"/>
  <c r="Q1021" i="1"/>
  <c r="A1021" i="1" s="1"/>
  <c r="Q1022" i="1"/>
  <c r="A1022" i="1" s="1"/>
  <c r="Q1119" i="1"/>
  <c r="A1119" i="1" s="1"/>
  <c r="Q836" i="1"/>
  <c r="A836" i="1" s="1"/>
  <c r="Q1281" i="1"/>
  <c r="A1281" i="1" s="1"/>
  <c r="Q771" i="1"/>
  <c r="A771" i="1" s="1"/>
  <c r="Q474" i="1"/>
  <c r="A474" i="1" s="1"/>
  <c r="Q1151" i="1"/>
  <c r="A1151" i="1" s="1"/>
  <c r="Q409" i="1"/>
  <c r="A409" i="1" s="1"/>
  <c r="Q871" i="1"/>
  <c r="A871" i="1" s="1"/>
  <c r="Q432" i="1"/>
  <c r="A432" i="1" s="1"/>
  <c r="Q1152" i="1"/>
  <c r="A1152" i="1" s="1"/>
  <c r="Q872" i="1"/>
  <c r="A872" i="1" s="1"/>
  <c r="Q1471" i="1"/>
  <c r="A1471" i="1" s="1"/>
  <c r="Q720" i="1"/>
  <c r="A720" i="1" s="1"/>
  <c r="Q91" i="1"/>
  <c r="A91" i="1" s="1"/>
  <c r="Q1534" i="1"/>
  <c r="A1534" i="1" s="1"/>
  <c r="Q1429" i="1"/>
  <c r="A1429" i="1" s="1"/>
  <c r="Q475" i="1"/>
  <c r="A475" i="1" s="1"/>
  <c r="Q682" i="1"/>
  <c r="A682" i="1" s="1"/>
  <c r="Q1089" i="1"/>
  <c r="A1089" i="1" s="1"/>
  <c r="Q502" i="1"/>
  <c r="A502" i="1" s="1"/>
  <c r="Q1090" i="1"/>
  <c r="A1090" i="1" s="1"/>
  <c r="Q3" i="1"/>
  <c r="A3" i="1" s="1"/>
  <c r="Q772" i="1"/>
  <c r="A772" i="1" s="1"/>
  <c r="Q165" i="1"/>
  <c r="A165" i="1" s="1"/>
  <c r="Q455" i="1"/>
  <c r="A455" i="1" s="1"/>
  <c r="Q213" i="1"/>
  <c r="A213" i="1" s="1"/>
  <c r="Q233" i="1"/>
  <c r="A233" i="1" s="1"/>
  <c r="Q345" i="1"/>
  <c r="A345" i="1" s="1"/>
  <c r="Q456" i="1"/>
  <c r="A456" i="1" s="1"/>
  <c r="Q109" i="1"/>
  <c r="A109" i="1" s="1"/>
  <c r="Q742" i="1"/>
  <c r="A742" i="1" s="1"/>
  <c r="Q1091" i="1"/>
  <c r="A1091" i="1" s="1"/>
  <c r="Q10" i="1"/>
  <c r="A10" i="1" s="1"/>
  <c r="Q465" i="1"/>
  <c r="A465" i="1" s="1"/>
  <c r="Q1430" i="1"/>
  <c r="A1430" i="1" s="1"/>
  <c r="Q569" i="1"/>
  <c r="A569" i="1" s="1"/>
  <c r="Q1002" i="1"/>
  <c r="A1002" i="1" s="1"/>
  <c r="Q19" i="1"/>
  <c r="A19" i="1" s="1"/>
  <c r="Q51" i="1"/>
  <c r="A51" i="1" s="1"/>
  <c r="Q1053" i="1"/>
  <c r="A1053" i="1" s="1"/>
  <c r="Q1120" i="1"/>
  <c r="A1120" i="1" s="1"/>
  <c r="Q433" i="1"/>
  <c r="A433" i="1" s="1"/>
  <c r="Q1092" i="1"/>
  <c r="A1092" i="1" s="1"/>
  <c r="Q1431" i="1"/>
  <c r="A1431" i="1" s="1"/>
  <c r="Q503" i="1"/>
  <c r="A503" i="1" s="1"/>
  <c r="Q1234" i="1"/>
  <c r="A1234" i="1" s="1"/>
  <c r="Q1432" i="1"/>
  <c r="A1432" i="1" s="1"/>
  <c r="Q595" i="1"/>
  <c r="A595" i="1" s="1"/>
  <c r="Q1376" i="1"/>
  <c r="A1376" i="1" s="1"/>
  <c r="Q970" i="1"/>
  <c r="A970" i="1" s="1"/>
  <c r="Q101" i="1"/>
  <c r="A101" i="1" s="1"/>
  <c r="Q128" i="1"/>
  <c r="A128" i="1" s="1"/>
  <c r="Q1433" i="1"/>
  <c r="A1433" i="1" s="1"/>
  <c r="Q1192" i="1"/>
  <c r="A1192" i="1" s="1"/>
  <c r="Q1193" i="1"/>
  <c r="A1193" i="1" s="1"/>
  <c r="Q611" i="1"/>
  <c r="A611" i="1" s="1"/>
  <c r="Q630" i="1"/>
  <c r="A630" i="1" s="1"/>
  <c r="Q504" i="1"/>
  <c r="A504" i="1" s="1"/>
  <c r="Q1282" i="1"/>
  <c r="A1282" i="1" s="1"/>
  <c r="Q466" i="1"/>
  <c r="A466" i="1" s="1"/>
  <c r="Q570" i="1"/>
  <c r="A570" i="1" s="1"/>
  <c r="Q296" i="1"/>
  <c r="A296" i="1" s="1"/>
  <c r="Q1434" i="1"/>
  <c r="A1434" i="1" s="1"/>
  <c r="Q1121" i="1"/>
  <c r="A1121" i="1" s="1"/>
  <c r="Q1153" i="1"/>
  <c r="A1153" i="1" s="1"/>
  <c r="Q79" i="1"/>
  <c r="A79" i="1" s="1"/>
  <c r="Q1283" i="1"/>
  <c r="A1283" i="1" s="1"/>
  <c r="Q669" i="1"/>
  <c r="A669" i="1" s="1"/>
  <c r="Q106" i="1"/>
  <c r="A106" i="1" s="1"/>
  <c r="Q89" i="1"/>
  <c r="A89" i="1" s="1"/>
  <c r="Q516" i="1"/>
  <c r="A516" i="1" s="1"/>
  <c r="Q917" i="1"/>
  <c r="A917" i="1" s="1"/>
  <c r="Q1023" i="1"/>
  <c r="A1023" i="1" s="1"/>
  <c r="Q612" i="1"/>
  <c r="A612" i="1" s="1"/>
  <c r="Q837" i="1"/>
  <c r="A837" i="1" s="1"/>
  <c r="Q255" i="1"/>
  <c r="A255" i="1" s="1"/>
  <c r="Q1235" i="1"/>
  <c r="A1235" i="1" s="1"/>
  <c r="Q631" i="1"/>
  <c r="A631" i="1" s="1"/>
  <c r="Q1535" i="1"/>
  <c r="A1535" i="1" s="1"/>
  <c r="Q163" i="1"/>
  <c r="A163" i="1" s="1"/>
  <c r="Q140" i="1"/>
  <c r="A140" i="1" s="1"/>
  <c r="Q552" i="1"/>
  <c r="A552" i="1" s="1"/>
  <c r="Q1194" i="1"/>
  <c r="A1194" i="1" s="1"/>
  <c r="Q488" i="1"/>
  <c r="A488" i="1" s="1"/>
  <c r="Q918" i="1"/>
  <c r="A918" i="1" s="1"/>
  <c r="Q97" i="1"/>
  <c r="A97" i="1" s="1"/>
  <c r="Q1093" i="1"/>
  <c r="A1093" i="1" s="1"/>
  <c r="Q1195" i="1"/>
  <c r="A1195" i="1" s="1"/>
  <c r="Q773" i="1"/>
  <c r="A773" i="1" s="1"/>
  <c r="Q1284" i="1"/>
  <c r="A1284" i="1" s="1"/>
  <c r="Q743" i="1"/>
  <c r="A743" i="1" s="1"/>
  <c r="Q1024" i="1"/>
  <c r="A1024" i="1" s="1"/>
  <c r="Q116" i="1"/>
  <c r="A116" i="1" s="1"/>
  <c r="Q1285" i="1"/>
  <c r="A1285" i="1" s="1"/>
  <c r="Q1003" i="1"/>
  <c r="A1003" i="1" s="1"/>
  <c r="Q1435" i="1"/>
  <c r="A1435" i="1" s="1"/>
  <c r="Q1025" i="1"/>
  <c r="A1025" i="1" s="1"/>
  <c r="Q1536" i="1"/>
  <c r="A1536" i="1" s="1"/>
  <c r="Q1054" i="1"/>
  <c r="A1054" i="1" s="1"/>
  <c r="Q489" i="1"/>
  <c r="A489" i="1" s="1"/>
  <c r="Q1377" i="1"/>
  <c r="A1377" i="1" s="1"/>
  <c r="Q1537" i="1"/>
  <c r="A1537" i="1" s="1"/>
  <c r="Q1026" i="1"/>
  <c r="A1026" i="1" s="1"/>
  <c r="Q385" i="1"/>
  <c r="A385" i="1" s="1"/>
  <c r="Q78" i="1"/>
  <c r="A78" i="1" s="1"/>
  <c r="Q942" i="1"/>
  <c r="A942" i="1" s="1"/>
  <c r="Q571" i="1"/>
  <c r="A571" i="1" s="1"/>
  <c r="Q1236" i="1"/>
  <c r="A1236" i="1" s="1"/>
  <c r="Q919" i="1"/>
  <c r="A919" i="1" s="1"/>
  <c r="Q107" i="1"/>
  <c r="A107" i="1" s="1"/>
  <c r="Q318" i="1"/>
  <c r="A318" i="1" s="1"/>
  <c r="Q632" i="1"/>
  <c r="A632" i="1" s="1"/>
  <c r="Q1286" i="1"/>
  <c r="A1286" i="1" s="1"/>
  <c r="Q873" i="1"/>
  <c r="A873" i="1" s="1"/>
  <c r="Q596" i="1"/>
  <c r="A596" i="1" s="1"/>
  <c r="Q383" i="1"/>
  <c r="A383" i="1" s="1"/>
  <c r="Q1287" i="1"/>
  <c r="A1287" i="1" s="1"/>
  <c r="Q797" i="1"/>
  <c r="A797" i="1" s="1"/>
  <c r="Q386" i="1"/>
  <c r="A386" i="1" s="1"/>
  <c r="Q278" i="1"/>
  <c r="A278" i="1" s="1"/>
  <c r="Q1436" i="1"/>
  <c r="A1436" i="1" s="1"/>
  <c r="Q20" i="1"/>
  <c r="A20" i="1" s="1"/>
  <c r="Q39" i="1"/>
  <c r="A39" i="1" s="1"/>
  <c r="Q256" i="1"/>
  <c r="A256" i="1" s="1"/>
  <c r="Q943" i="1"/>
  <c r="A943" i="1" s="1"/>
  <c r="Q505" i="1"/>
  <c r="A505" i="1" s="1"/>
  <c r="Q113" i="1"/>
  <c r="A113" i="1" s="1"/>
  <c r="Q1237" i="1"/>
  <c r="A1237" i="1" s="1"/>
  <c r="Q1437" i="1"/>
  <c r="A1437" i="1" s="1"/>
  <c r="Q1238" i="1"/>
  <c r="A1238" i="1" s="1"/>
  <c r="Q1122" i="1"/>
  <c r="A1122" i="1" s="1"/>
  <c r="Q376" i="1"/>
  <c r="A376" i="1" s="1"/>
  <c r="Q971" i="1"/>
  <c r="A971" i="1" s="1"/>
  <c r="Q1288" i="1"/>
  <c r="A1288" i="1" s="1"/>
  <c r="Q291" i="1"/>
  <c r="A291" i="1" s="1"/>
  <c r="Q572" i="1"/>
  <c r="A572" i="1" s="1"/>
  <c r="Q335" i="1"/>
  <c r="A335" i="1" s="1"/>
  <c r="Q1239" i="1"/>
  <c r="A1239" i="1" s="1"/>
  <c r="Q1027" i="1"/>
  <c r="A1027" i="1" s="1"/>
  <c r="Q1240" i="1"/>
  <c r="A1240" i="1" s="1"/>
  <c r="Q1241" i="1"/>
  <c r="A1241" i="1" s="1"/>
  <c r="Q32" i="1"/>
  <c r="A32" i="1" s="1"/>
  <c r="Q1538" i="1"/>
  <c r="A1538" i="1" s="1"/>
  <c r="Q613" i="1"/>
  <c r="A613" i="1" s="1"/>
  <c r="Q838" i="1"/>
  <c r="A838" i="1" s="1"/>
  <c r="Q250" i="1"/>
  <c r="A250" i="1" s="1"/>
  <c r="Q413" i="1"/>
  <c r="A413" i="1" s="1"/>
  <c r="Q647" i="1"/>
  <c r="A647" i="1" s="1"/>
  <c r="Q633" i="1"/>
  <c r="A633" i="1" s="1"/>
  <c r="Q1123" i="1"/>
  <c r="A1123" i="1" s="1"/>
  <c r="Q798" i="1"/>
  <c r="A798" i="1" s="1"/>
  <c r="Q236" i="1"/>
  <c r="A236" i="1" s="1"/>
  <c r="Q1472" i="1"/>
  <c r="A1472" i="1" s="1"/>
  <c r="Q1196" i="1"/>
  <c r="A1196" i="1" s="1"/>
  <c r="Q874" i="1"/>
  <c r="A874" i="1" s="1"/>
  <c r="Q1473" i="1"/>
  <c r="A1473" i="1" s="1"/>
  <c r="Q1154" i="1"/>
  <c r="A1154" i="1" s="1"/>
  <c r="Q1474" i="1"/>
  <c r="A1474" i="1" s="1"/>
  <c r="Q457" i="1"/>
  <c r="A457" i="1" s="1"/>
  <c r="Q387" i="1"/>
  <c r="A387" i="1" s="1"/>
  <c r="Q388" i="1"/>
  <c r="A388" i="1" s="1"/>
  <c r="Q9" i="1"/>
  <c r="A9" i="1" s="1"/>
  <c r="Q839" i="1"/>
  <c r="A839" i="1" s="1"/>
  <c r="Q530" i="1"/>
  <c r="A530" i="1" s="1"/>
  <c r="Q1438" i="1"/>
  <c r="A1438" i="1" s="1"/>
  <c r="Q1475" i="1"/>
  <c r="A1475" i="1" s="1"/>
  <c r="Q1124" i="1"/>
  <c r="A1124" i="1" s="1"/>
  <c r="Q420" i="1"/>
  <c r="A420" i="1" s="1"/>
  <c r="Q395" i="1"/>
  <c r="A395" i="1" s="1"/>
  <c r="Q1326" i="1"/>
  <c r="A1326" i="1" s="1"/>
  <c r="Q1242" i="1"/>
  <c r="A1242" i="1" s="1"/>
  <c r="Q1055" i="1"/>
  <c r="A1055" i="1" s="1"/>
  <c r="Q1289" i="1"/>
  <c r="A1289" i="1" s="1"/>
  <c r="Q670" i="1"/>
  <c r="A670" i="1" s="1"/>
  <c r="Q208" i="1"/>
  <c r="A208" i="1" s="1"/>
  <c r="Q8" i="1"/>
  <c r="A8" i="1" s="1"/>
  <c r="Q1476" i="1"/>
  <c r="A1476" i="1" s="1"/>
  <c r="Q135" i="1"/>
  <c r="A135" i="1" s="1"/>
  <c r="Q260" i="1"/>
  <c r="A260" i="1" s="1"/>
  <c r="Q476" i="1"/>
  <c r="A476" i="1" s="1"/>
  <c r="Q1290" i="1"/>
  <c r="A1290" i="1" s="1"/>
  <c r="Q192" i="1"/>
  <c r="A192" i="1" s="1"/>
  <c r="Q257" i="1"/>
  <c r="A257" i="1" s="1"/>
  <c r="Q92" i="1"/>
  <c r="A92" i="1" s="1"/>
  <c r="Q1539" i="1"/>
  <c r="A1539" i="1" s="1"/>
  <c r="Q1094" i="1"/>
  <c r="A1094" i="1" s="1"/>
  <c r="Q377" i="1"/>
  <c r="A377" i="1" s="1"/>
  <c r="Q1439" i="1"/>
  <c r="A1439" i="1" s="1"/>
  <c r="Q1243" i="1"/>
  <c r="A1243" i="1" s="1"/>
  <c r="Q1440" i="1"/>
  <c r="A1440" i="1" s="1"/>
  <c r="Q319" i="1"/>
  <c r="A319" i="1" s="1"/>
  <c r="Q1477" i="1"/>
  <c r="A1477" i="1" s="1"/>
  <c r="Q1478" i="1"/>
  <c r="A1478" i="1" s="1"/>
  <c r="Q1479" i="1"/>
  <c r="A1479" i="1" s="1"/>
  <c r="Q899" i="1"/>
  <c r="A899" i="1" s="1"/>
  <c r="Q82" i="1"/>
  <c r="A82" i="1" s="1"/>
  <c r="Q721" i="1"/>
  <c r="A721" i="1" s="1"/>
  <c r="Q1155" i="1"/>
  <c r="A1155" i="1" s="1"/>
  <c r="Q840" i="1"/>
  <c r="A840" i="1" s="1"/>
  <c r="Q1125" i="1"/>
  <c r="A1125" i="1" s="1"/>
  <c r="Q45" i="1"/>
  <c r="A45" i="1" s="1"/>
  <c r="Q396" i="1"/>
  <c r="A396" i="1" s="1"/>
  <c r="Q490" i="1"/>
  <c r="A490" i="1" s="1"/>
  <c r="Q972" i="1"/>
  <c r="A972" i="1" s="1"/>
  <c r="Q1004" i="1"/>
  <c r="A1004" i="1" s="1"/>
  <c r="Q875" i="1"/>
  <c r="A875" i="1" s="1"/>
  <c r="Q774" i="1"/>
  <c r="A774" i="1" s="1"/>
  <c r="Q573" i="1"/>
  <c r="A573" i="1" s="1"/>
  <c r="Q744" i="1"/>
  <c r="A744" i="1" s="1"/>
  <c r="Q701" i="1"/>
  <c r="A701" i="1" s="1"/>
  <c r="Q944" i="1"/>
  <c r="A944" i="1" s="1"/>
  <c r="Q149" i="1"/>
  <c r="A149" i="1" s="1"/>
  <c r="Q1327" i="1"/>
  <c r="A1327" i="1" s="1"/>
  <c r="Q356" i="1"/>
  <c r="A356" i="1" s="1"/>
  <c r="Q292" i="1"/>
  <c r="A292" i="1" s="1"/>
  <c r="Q648" i="1"/>
  <c r="A648" i="1" s="1"/>
  <c r="Q108" i="1"/>
  <c r="A108" i="1" s="1"/>
  <c r="Q336" i="1"/>
  <c r="A336" i="1" s="1"/>
  <c r="Q346" i="1"/>
  <c r="A346" i="1" s="1"/>
  <c r="Q41" i="1"/>
  <c r="A41" i="1" s="1"/>
  <c r="Q1126" i="1"/>
  <c r="A1126" i="1" s="1"/>
  <c r="Q293" i="1"/>
  <c r="A293" i="1" s="1"/>
  <c r="Q649" i="1"/>
  <c r="A649" i="1" s="1"/>
  <c r="Q517" i="1"/>
  <c r="A517" i="1" s="1"/>
  <c r="Q210" i="1"/>
  <c r="A210" i="1" s="1"/>
  <c r="Q204" i="1"/>
  <c r="A204" i="1" s="1"/>
  <c r="Q1378" i="1"/>
  <c r="A1378" i="1" s="1"/>
  <c r="Q775" i="1"/>
  <c r="A775" i="1" s="1"/>
  <c r="Q574" i="1"/>
  <c r="A574" i="1" s="1"/>
  <c r="Q1328" i="1"/>
  <c r="A1328" i="1" s="1"/>
  <c r="Q1056" i="1"/>
  <c r="A1056" i="1" s="1"/>
  <c r="Q722" i="1"/>
  <c r="A722" i="1" s="1"/>
  <c r="Q1540" i="1"/>
  <c r="A1540" i="1" s="1"/>
  <c r="Q299" i="1"/>
  <c r="A299" i="1" s="1"/>
  <c r="Q531" i="1"/>
  <c r="A531" i="1" s="1"/>
  <c r="Q1156" i="1"/>
  <c r="A1156" i="1" s="1"/>
  <c r="Q876" i="1"/>
  <c r="A876" i="1" s="1"/>
  <c r="Q426" i="1"/>
  <c r="A426" i="1" s="1"/>
  <c r="Q532" i="1"/>
  <c r="A532" i="1" s="1"/>
  <c r="Q1510" i="1"/>
  <c r="A1510" i="1" s="1"/>
  <c r="Q614" i="1"/>
  <c r="A614" i="1" s="1"/>
  <c r="Q745" i="1"/>
  <c r="A745" i="1" s="1"/>
  <c r="Q378" i="1"/>
  <c r="A378" i="1" s="1"/>
  <c r="Q1379" i="1"/>
  <c r="A1379" i="1" s="1"/>
  <c r="Q1127" i="1"/>
  <c r="A1127" i="1" s="1"/>
  <c r="Q518" i="1"/>
  <c r="A518" i="1" s="1"/>
  <c r="Q920" i="1"/>
  <c r="A920" i="1" s="1"/>
  <c r="Q723" i="1"/>
  <c r="A723" i="1" s="1"/>
  <c r="Q650" i="1"/>
  <c r="A650" i="1" s="1"/>
  <c r="Q284" i="1"/>
  <c r="A284" i="1" s="1"/>
  <c r="Q615" i="1"/>
  <c r="A615" i="1" s="1"/>
  <c r="Q817" i="1"/>
  <c r="A817" i="1" s="1"/>
  <c r="Q302" i="1"/>
  <c r="A302" i="1" s="1"/>
  <c r="Q297" i="1"/>
  <c r="A297" i="1" s="1"/>
  <c r="Q397" i="1"/>
  <c r="A397" i="1" s="1"/>
  <c r="Q1380" i="1"/>
  <c r="A1380" i="1" s="1"/>
  <c r="Q300" i="1"/>
  <c r="A300" i="1" s="1"/>
  <c r="Q56" i="1"/>
  <c r="A56" i="1" s="1"/>
  <c r="Q900" i="1"/>
  <c r="A900" i="1" s="1"/>
  <c r="Q671" i="1"/>
  <c r="A671" i="1" s="1"/>
  <c r="Q1197" i="1"/>
  <c r="A1197" i="1" s="1"/>
  <c r="Q182" i="1"/>
  <c r="A182" i="1" s="1"/>
  <c r="Q1381" i="1"/>
  <c r="A1381" i="1" s="1"/>
  <c r="Q1382" i="1"/>
  <c r="A1382" i="1" s="1"/>
  <c r="Q841" i="1"/>
  <c r="A841" i="1" s="1"/>
  <c r="Q347" i="1"/>
  <c r="A347" i="1" s="1"/>
  <c r="Q597" i="1"/>
  <c r="A597" i="1" s="1"/>
  <c r="Q177" i="1"/>
  <c r="A177" i="1" s="1"/>
  <c r="Q1329" i="1"/>
  <c r="A1329" i="1" s="1"/>
  <c r="Q1480" i="1"/>
  <c r="A1480" i="1" s="1"/>
  <c r="Q1028" i="1"/>
  <c r="A1028" i="1" s="1"/>
  <c r="Q1547" i="1"/>
  <c r="A1547" i="1" s="1"/>
  <c r="Q1057" i="1"/>
  <c r="A1057" i="1" s="1"/>
  <c r="Q458" i="1"/>
  <c r="A458" i="1" s="1"/>
  <c r="Q683" i="1"/>
  <c r="A683" i="1" s="1"/>
  <c r="Q48" i="1"/>
  <c r="A48" i="1" s="1"/>
  <c r="Q921" i="1"/>
  <c r="A921" i="1" s="1"/>
  <c r="Q1481" i="1"/>
  <c r="A1481" i="1" s="1"/>
  <c r="Q351" i="1"/>
  <c r="A351" i="1" s="1"/>
  <c r="Q776" i="1"/>
  <c r="A776" i="1" s="1"/>
  <c r="Q42" i="1"/>
  <c r="A42" i="1" s="1"/>
  <c r="Q315" i="1"/>
  <c r="A315" i="1" s="1"/>
  <c r="Q945" i="1"/>
  <c r="A945" i="1" s="1"/>
  <c r="Q901" i="1"/>
  <c r="A901" i="1" s="1"/>
  <c r="Q1330" i="1"/>
  <c r="A1330" i="1" s="1"/>
  <c r="Q702" i="1"/>
  <c r="A702" i="1" s="1"/>
  <c r="Q1482" i="1"/>
  <c r="A1482" i="1" s="1"/>
  <c r="Q398" i="1"/>
  <c r="A398" i="1" s="1"/>
  <c r="Q818" i="1"/>
  <c r="A818" i="1" s="1"/>
  <c r="Q60" i="1"/>
  <c r="A60" i="1" s="1"/>
  <c r="Q1483" i="1"/>
  <c r="A1483" i="1" s="1"/>
  <c r="Q1383" i="1"/>
  <c r="A1383" i="1" s="1"/>
  <c r="Q842" i="1"/>
  <c r="A842" i="1" s="1"/>
  <c r="Q1384" i="1"/>
  <c r="A1384" i="1" s="1"/>
  <c r="Q183" i="1"/>
  <c r="A183" i="1" s="1"/>
  <c r="Q18" i="1"/>
  <c r="A18" i="1" s="1"/>
  <c r="Q973" i="1"/>
  <c r="A973" i="1" s="1"/>
  <c r="Q421" i="1"/>
  <c r="A421" i="1" s="1"/>
  <c r="Q369" i="1"/>
  <c r="A369" i="1" s="1"/>
  <c r="Q403" i="1"/>
  <c r="A403" i="1" s="1"/>
  <c r="Q444" i="1"/>
  <c r="A444" i="1" s="1"/>
  <c r="Q1441" i="1"/>
  <c r="A1441" i="1" s="1"/>
  <c r="Q1511" i="1"/>
  <c r="A1511" i="1" s="1"/>
  <c r="Q214" i="1"/>
  <c r="A214" i="1" s="1"/>
  <c r="Q651" i="1"/>
  <c r="A651" i="1" s="1"/>
  <c r="Q1244" i="1"/>
  <c r="A1244" i="1" s="1"/>
  <c r="Q357" i="1"/>
  <c r="A357" i="1" s="1"/>
  <c r="Q1095" i="1"/>
  <c r="A1095" i="1" s="1"/>
  <c r="Q1198" i="1"/>
  <c r="A1198" i="1" s="1"/>
  <c r="Q616" i="1"/>
  <c r="A616" i="1" s="1"/>
  <c r="Q746" i="1"/>
  <c r="A746" i="1" s="1"/>
  <c r="Q1442" i="1"/>
  <c r="A1442" i="1" s="1"/>
  <c r="Q118" i="1"/>
  <c r="A118" i="1" s="1"/>
  <c r="Q799" i="1"/>
  <c r="A799" i="1" s="1"/>
  <c r="Q144" i="1"/>
  <c r="A144" i="1" s="1"/>
  <c r="Q245" i="1"/>
  <c r="A245" i="1" s="1"/>
  <c r="Q119" i="1"/>
  <c r="A119" i="1" s="1"/>
  <c r="Q90" i="1"/>
  <c r="A90" i="1" s="1"/>
  <c r="Q777" i="1"/>
  <c r="A777" i="1" s="1"/>
  <c r="Q1512" i="1"/>
  <c r="A1512" i="1" s="1"/>
  <c r="Q1005" i="1"/>
  <c r="A1005" i="1" s="1"/>
  <c r="Q1331" i="1"/>
  <c r="A1331" i="1" s="1"/>
  <c r="Q1332" i="1"/>
  <c r="A1332" i="1" s="1"/>
  <c r="Q778" i="1"/>
  <c r="A778" i="1" s="1"/>
  <c r="Q800" i="1"/>
  <c r="A800" i="1" s="1"/>
  <c r="Q1333" i="1"/>
  <c r="A1333" i="1" s="1"/>
  <c r="Q303" i="1"/>
  <c r="A303" i="1" s="1"/>
  <c r="Q1385" i="1"/>
  <c r="A1385" i="1" s="1"/>
  <c r="Q843" i="1"/>
  <c r="A843" i="1" s="1"/>
  <c r="Q703" i="1"/>
  <c r="A703" i="1" s="1"/>
  <c r="Q1157" i="1"/>
  <c r="A1157" i="1" s="1"/>
  <c r="Q422" i="1"/>
  <c r="A422" i="1" s="1"/>
  <c r="Q1513" i="1"/>
  <c r="A1513" i="1" s="1"/>
  <c r="Q1386" i="1"/>
  <c r="A1386" i="1" s="1"/>
  <c r="Q652" i="1"/>
  <c r="A652" i="1" s="1"/>
  <c r="Q844" i="1"/>
  <c r="A844" i="1" s="1"/>
  <c r="Q71" i="1"/>
  <c r="A71" i="1" s="1"/>
  <c r="Q1199" i="1"/>
  <c r="A1199" i="1" s="1"/>
  <c r="Q1334" i="1"/>
  <c r="A1334" i="1" s="1"/>
  <c r="Q1291" i="1"/>
  <c r="A1291" i="1" s="1"/>
  <c r="Q216" i="1"/>
  <c r="A216" i="1" s="1"/>
  <c r="Q1128" i="1"/>
  <c r="A1128" i="1" s="1"/>
  <c r="Q598" i="1"/>
  <c r="A598" i="1" s="1"/>
  <c r="Q1158" i="1"/>
  <c r="A1158" i="1" s="1"/>
  <c r="Q1029" i="1"/>
  <c r="A1029" i="1" s="1"/>
  <c r="Q226" i="1"/>
  <c r="A226" i="1" s="1"/>
  <c r="Q185" i="1"/>
  <c r="A185" i="1" s="1"/>
  <c r="Q1443" i="1"/>
  <c r="A1443" i="1" s="1"/>
  <c r="Q747" i="1"/>
  <c r="A747" i="1" s="1"/>
  <c r="Q974" i="1"/>
  <c r="A974" i="1" s="1"/>
  <c r="Q1200" i="1"/>
  <c r="A1200" i="1" s="1"/>
  <c r="Q320" i="1"/>
  <c r="A320" i="1" s="1"/>
  <c r="Q1006" i="1"/>
  <c r="A1006" i="1" s="1"/>
  <c r="Q1387" i="1"/>
  <c r="A1387" i="1" s="1"/>
  <c r="Q305" i="1"/>
  <c r="A305" i="1" s="1"/>
  <c r="Q1245" i="1"/>
  <c r="A1245" i="1" s="1"/>
  <c r="Q1388" i="1"/>
  <c r="A1388" i="1" s="1"/>
  <c r="Q845" i="1"/>
  <c r="A845" i="1" s="1"/>
  <c r="Q748" i="1"/>
  <c r="A748" i="1" s="1"/>
  <c r="Q575" i="1"/>
  <c r="A575" i="1" s="1"/>
  <c r="Q197" i="1"/>
  <c r="A197" i="1" s="1"/>
  <c r="Q188" i="1"/>
  <c r="A188" i="1" s="1"/>
  <c r="Q634" i="1"/>
  <c r="A634" i="1" s="1"/>
  <c r="Q724" i="1"/>
  <c r="A724" i="1" s="1"/>
  <c r="Q1007" i="1"/>
  <c r="A1007" i="1" s="1"/>
  <c r="Q846" i="1"/>
  <c r="A846" i="1" s="1"/>
  <c r="Q1335" i="1"/>
  <c r="A1335" i="1" s="1"/>
  <c r="Q337" i="1"/>
  <c r="A337" i="1" s="1"/>
  <c r="Q404" i="1"/>
  <c r="A404" i="1" s="1"/>
  <c r="Q1336" i="1"/>
  <c r="A1336" i="1" s="1"/>
  <c r="Q922" i="1"/>
  <c r="A922" i="1" s="1"/>
  <c r="Q902" i="1"/>
  <c r="A902" i="1" s="1"/>
  <c r="Q847" i="1"/>
  <c r="A847" i="1" s="1"/>
  <c r="Q903" i="1"/>
  <c r="A903" i="1" s="1"/>
  <c r="Q749" i="1"/>
  <c r="A749" i="1" s="1"/>
  <c r="Q1159" i="1"/>
  <c r="A1159" i="1" s="1"/>
  <c r="Q635" i="1"/>
  <c r="A635" i="1" s="1"/>
  <c r="Q374" i="1"/>
  <c r="A374" i="1" s="1"/>
  <c r="Q328" i="1"/>
  <c r="A328" i="1" s="1"/>
  <c r="Q672" i="1"/>
  <c r="A672" i="1" s="1"/>
  <c r="Q877" i="1"/>
  <c r="A877" i="1" s="1"/>
  <c r="Q779" i="1"/>
  <c r="A779" i="1" s="1"/>
  <c r="Q923" i="1"/>
  <c r="A923" i="1" s="1"/>
  <c r="Q543" i="1"/>
  <c r="A543" i="1" s="1"/>
  <c r="Q1030" i="1"/>
  <c r="A1030" i="1" s="1"/>
  <c r="Q1484" i="1"/>
  <c r="A1484" i="1" s="1"/>
  <c r="Q1129" i="1"/>
  <c r="A1129" i="1" s="1"/>
  <c r="Q1160" i="1"/>
  <c r="A1160" i="1" s="1"/>
  <c r="Q304" i="1"/>
  <c r="A304" i="1" s="1"/>
  <c r="Q1337" i="1"/>
  <c r="A1337" i="1" s="1"/>
  <c r="Q306" i="1"/>
  <c r="A306" i="1" s="1"/>
  <c r="Q445" i="1"/>
  <c r="A445" i="1" s="1"/>
  <c r="Q1130" i="1"/>
  <c r="A1130" i="1" s="1"/>
  <c r="Q801" i="1"/>
  <c r="A801" i="1" s="1"/>
  <c r="Q1292" i="1"/>
  <c r="A1292" i="1" s="1"/>
  <c r="Q725" i="1"/>
  <c r="A725" i="1" s="1"/>
  <c r="Q780" i="1"/>
  <c r="A780" i="1" s="1"/>
  <c r="Q1485" i="1"/>
  <c r="A1485" i="1" s="1"/>
  <c r="Q1389" i="1"/>
  <c r="A1389" i="1" s="1"/>
  <c r="Q246" i="1"/>
  <c r="A246" i="1" s="1"/>
  <c r="Q1058" i="1"/>
  <c r="A1058" i="1" s="1"/>
  <c r="Q878" i="1"/>
  <c r="A878" i="1" s="1"/>
  <c r="Q66" i="1"/>
  <c r="A66" i="1" s="1"/>
  <c r="Q904" i="1"/>
  <c r="A904" i="1" s="1"/>
  <c r="Q1246" i="1"/>
  <c r="A1246" i="1" s="1"/>
  <c r="Q1201" i="1"/>
  <c r="A1201" i="1" s="1"/>
  <c r="Q459" i="1"/>
  <c r="A459" i="1" s="1"/>
  <c r="Q1338" i="1"/>
  <c r="A1338" i="1" s="1"/>
  <c r="Q1444" i="1"/>
  <c r="A1444" i="1" s="1"/>
  <c r="Q1514" i="1"/>
  <c r="A1514" i="1" s="1"/>
  <c r="Q467" i="1"/>
  <c r="A467" i="1" s="1"/>
  <c r="Q750" i="1"/>
  <c r="A750" i="1" s="1"/>
  <c r="Q848" i="1"/>
  <c r="A848" i="1" s="1"/>
  <c r="Q684" i="1"/>
  <c r="A684" i="1" s="1"/>
  <c r="Q1161" i="1"/>
  <c r="A1161" i="1" s="1"/>
  <c r="Q22" i="1"/>
  <c r="A22" i="1" s="1"/>
  <c r="Q279" i="1"/>
  <c r="A279" i="1" s="1"/>
  <c r="Q617" i="1"/>
  <c r="A617" i="1" s="1"/>
  <c r="Q636" i="1"/>
  <c r="A636" i="1" s="1"/>
  <c r="Q819" i="1"/>
  <c r="A819" i="1" s="1"/>
  <c r="Q704" i="1"/>
  <c r="A704" i="1" s="1"/>
  <c r="Q81" i="1"/>
  <c r="A81" i="1" s="1"/>
  <c r="Q553" i="1"/>
  <c r="A553" i="1" s="1"/>
  <c r="Q849" i="1"/>
  <c r="A849" i="1" s="1"/>
  <c r="Q1293" i="1"/>
  <c r="A1293" i="1" s="1"/>
  <c r="Q1202" i="1"/>
  <c r="A1202" i="1" s="1"/>
  <c r="Q307" i="1"/>
  <c r="A307" i="1" s="1"/>
  <c r="Q653" i="1"/>
  <c r="A653" i="1" s="1"/>
  <c r="Q217" i="1"/>
  <c r="A217" i="1" s="1"/>
  <c r="Q1162" i="1"/>
  <c r="A1162" i="1" s="1"/>
  <c r="Q1031" i="1"/>
  <c r="A1031" i="1" s="1"/>
  <c r="Q1486" i="1"/>
  <c r="A1486" i="1" s="1"/>
  <c r="Q705" i="1"/>
  <c r="A705" i="1" s="1"/>
  <c r="Q1515" i="1"/>
  <c r="A1515" i="1" s="1"/>
  <c r="Q1059" i="1"/>
  <c r="A1059" i="1" s="1"/>
  <c r="Q379" i="1"/>
  <c r="A379" i="1" s="1"/>
  <c r="Q802" i="1"/>
  <c r="A802" i="1" s="1"/>
  <c r="Q1390" i="1"/>
  <c r="A1390" i="1" s="1"/>
  <c r="Q879" i="1"/>
  <c r="A879" i="1" s="1"/>
  <c r="Q1445" i="1"/>
  <c r="A1445" i="1" s="1"/>
  <c r="Q329" i="1"/>
  <c r="A329" i="1" s="1"/>
  <c r="Q1446" i="1"/>
  <c r="A1446" i="1" s="1"/>
  <c r="Q1247" i="1"/>
  <c r="A1247" i="1" s="1"/>
  <c r="Q880" i="1"/>
  <c r="A880" i="1" s="1"/>
  <c r="Q410" i="1"/>
  <c r="A410" i="1" s="1"/>
  <c r="Q924" i="1"/>
  <c r="A924" i="1" s="1"/>
  <c r="Q389" i="1"/>
  <c r="A389" i="1" s="1"/>
  <c r="Q1131" i="1"/>
  <c r="A1131" i="1" s="1"/>
  <c r="Q1132" i="1"/>
  <c r="A1132" i="1" s="1"/>
  <c r="Q599" i="1"/>
  <c r="A599" i="1" s="1"/>
  <c r="Q46" i="1"/>
  <c r="A46" i="1" s="1"/>
  <c r="Q600" i="1"/>
  <c r="A600" i="1" s="1"/>
  <c r="Q1391" i="1"/>
  <c r="A1391" i="1" s="1"/>
  <c r="Q227" i="1"/>
  <c r="A227" i="1" s="1"/>
  <c r="Q1096" i="1"/>
  <c r="A1096" i="1" s="1"/>
  <c r="Q850" i="1"/>
  <c r="A850" i="1" s="1"/>
  <c r="Q414" i="1"/>
  <c r="A414" i="1" s="1"/>
  <c r="Q881" i="1"/>
  <c r="A881" i="1" s="1"/>
  <c r="Q1339" i="1"/>
  <c r="A1339" i="1" s="1"/>
  <c r="Q1032" i="1"/>
  <c r="A1032" i="1" s="1"/>
  <c r="Q85" i="1"/>
  <c r="A85" i="1" s="1"/>
  <c r="Q781" i="1"/>
  <c r="A781" i="1" s="1"/>
  <c r="Q654" i="1"/>
  <c r="A654" i="1" s="1"/>
  <c r="Q154" i="1"/>
  <c r="A154" i="1" s="1"/>
  <c r="Q1392" i="1"/>
  <c r="A1392" i="1" s="1"/>
  <c r="Q975" i="1"/>
  <c r="A975" i="1" s="1"/>
  <c r="Q976" i="1"/>
  <c r="A976" i="1" s="1"/>
  <c r="Q1340" i="1"/>
  <c r="A1340" i="1" s="1"/>
  <c r="Q269" i="1"/>
  <c r="A269" i="1" s="1"/>
  <c r="Q618" i="1"/>
  <c r="A618" i="1" s="1"/>
  <c r="Q1203" i="1"/>
  <c r="A1203" i="1" s="1"/>
  <c r="Q820" i="1"/>
  <c r="A820" i="1" s="1"/>
  <c r="Q218" i="1"/>
  <c r="A218" i="1" s="1"/>
  <c r="Q637" i="1"/>
  <c r="A637" i="1" s="1"/>
  <c r="Q1393" i="1"/>
  <c r="A1393" i="1" s="1"/>
  <c r="Q70" i="1"/>
  <c r="A70" i="1" s="1"/>
  <c r="Q655" i="1"/>
  <c r="A655" i="1" s="1"/>
  <c r="Q1097" i="1"/>
  <c r="A1097" i="1" s="1"/>
  <c r="Q1060" i="1"/>
  <c r="A1060" i="1" s="1"/>
  <c r="Q1248" i="1"/>
  <c r="A1248" i="1" s="1"/>
  <c r="Q685" i="1"/>
  <c r="A685" i="1" s="1"/>
  <c r="Q977" i="1"/>
  <c r="A977" i="1" s="1"/>
  <c r="Q1394" i="1"/>
  <c r="A1394" i="1" s="1"/>
  <c r="Q80" i="1"/>
  <c r="A80" i="1" s="1"/>
  <c r="Q26" i="1"/>
  <c r="A26" i="1" s="1"/>
  <c r="Q460" i="1"/>
  <c r="A460" i="1" s="1"/>
  <c r="Q1033" i="1"/>
  <c r="A1033" i="1" s="1"/>
  <c r="Q706" i="1"/>
  <c r="A706" i="1" s="1"/>
  <c r="Q308" i="1"/>
  <c r="A308" i="1" s="1"/>
  <c r="Q1163" i="1"/>
  <c r="A1163" i="1" s="1"/>
  <c r="Q946" i="1"/>
  <c r="A946" i="1" s="1"/>
  <c r="Q947" i="1"/>
  <c r="A947" i="1" s="1"/>
  <c r="Q656" i="1"/>
  <c r="A656" i="1" s="1"/>
  <c r="Q1447" i="1"/>
  <c r="A1447" i="1" s="1"/>
  <c r="Q1098" i="1"/>
  <c r="A1098" i="1" s="1"/>
  <c r="Q1541" i="1"/>
  <c r="A1541" i="1" s="1"/>
  <c r="Q73" i="1"/>
  <c r="A73" i="1" s="1"/>
  <c r="Q851" i="1"/>
  <c r="A851" i="1" s="1"/>
  <c r="Q707" i="1"/>
  <c r="A707" i="1" s="1"/>
  <c r="Q1487" i="1"/>
  <c r="A1487" i="1" s="1"/>
  <c r="Q506" i="1"/>
  <c r="A506" i="1" s="1"/>
  <c r="Q1034" i="1"/>
  <c r="A1034" i="1" s="1"/>
  <c r="Q1164" i="1"/>
  <c r="A1164" i="1" s="1"/>
  <c r="Q223" i="1"/>
  <c r="A223" i="1" s="1"/>
  <c r="Q1488" i="1"/>
  <c r="A1488" i="1" s="1"/>
  <c r="Q1294" i="1"/>
  <c r="A1294" i="1" s="1"/>
  <c r="Q852" i="1"/>
  <c r="A852" i="1" s="1"/>
  <c r="Q948" i="1"/>
  <c r="A948" i="1" s="1"/>
  <c r="Q1448" i="1"/>
  <c r="A1448" i="1" s="1"/>
  <c r="Q751" i="1"/>
  <c r="A751" i="1" s="1"/>
  <c r="Q309" i="1"/>
  <c r="A309" i="1" s="1"/>
  <c r="Q1516" i="1"/>
  <c r="A1516" i="1" s="1"/>
  <c r="Q978" i="1"/>
  <c r="A978" i="1" s="1"/>
  <c r="Q979" i="1"/>
  <c r="A979" i="1" s="1"/>
  <c r="Q375" i="1"/>
  <c r="A375" i="1" s="1"/>
  <c r="Q1204" i="1"/>
  <c r="A1204" i="1" s="1"/>
  <c r="Q330" i="1"/>
  <c r="A330" i="1" s="1"/>
  <c r="Q726" i="1"/>
  <c r="A726" i="1" s="1"/>
  <c r="Q619" i="1"/>
  <c r="A619" i="1" s="1"/>
  <c r="Q1249" i="1"/>
  <c r="A1249" i="1" s="1"/>
  <c r="Q49" i="1"/>
  <c r="A49" i="1" s="1"/>
  <c r="Q727" i="1"/>
  <c r="A727" i="1" s="1"/>
  <c r="Q949" i="1"/>
  <c r="A949" i="1" s="1"/>
  <c r="Q519" i="1"/>
  <c r="A519" i="1" s="1"/>
  <c r="Q533" i="1"/>
  <c r="A533" i="1" s="1"/>
  <c r="Q980" i="1"/>
  <c r="A980" i="1" s="1"/>
  <c r="Q821" i="1"/>
  <c r="A821" i="1" s="1"/>
  <c r="Q427" i="1"/>
  <c r="A427" i="1" s="1"/>
  <c r="Q620" i="1"/>
  <c r="A620" i="1" s="1"/>
  <c r="Q1099" i="1"/>
  <c r="A1099" i="1" s="1"/>
  <c r="Q482" i="1"/>
  <c r="A482" i="1" s="1"/>
  <c r="Q822" i="1"/>
  <c r="A822" i="1" s="1"/>
  <c r="Q981" i="1"/>
  <c r="A981" i="1" s="1"/>
  <c r="Q173" i="1"/>
  <c r="A173" i="1" s="1"/>
  <c r="Q686" i="1"/>
  <c r="A686" i="1" s="1"/>
  <c r="Q1542" i="1"/>
  <c r="A1542" i="1" s="1"/>
  <c r="Q352" i="1"/>
  <c r="A352" i="1" s="1"/>
  <c r="Q189" i="1"/>
  <c r="A189" i="1" s="1"/>
  <c r="Q483" i="1"/>
  <c r="A483" i="1" s="1"/>
  <c r="Q29" i="1"/>
  <c r="A29" i="1" s="1"/>
  <c r="Q782" i="1"/>
  <c r="A782" i="1" s="1"/>
  <c r="Q1341" i="1"/>
  <c r="A1341" i="1" s="1"/>
  <c r="Q554" i="1"/>
  <c r="A554" i="1" s="1"/>
  <c r="Q823" i="1"/>
  <c r="A823" i="1" s="1"/>
  <c r="Q824" i="1"/>
  <c r="A824" i="1" s="1"/>
  <c r="Q434" i="1"/>
  <c r="A434" i="1" s="1"/>
  <c r="Q752" i="1"/>
  <c r="A752" i="1" s="1"/>
  <c r="Q853" i="1"/>
  <c r="A853" i="1" s="1"/>
  <c r="Q555" i="1"/>
  <c r="A555" i="1" s="1"/>
  <c r="Q1449" i="1"/>
  <c r="A1449" i="1" s="1"/>
  <c r="Q477" i="1"/>
  <c r="A477" i="1" s="1"/>
  <c r="Q1250" i="1"/>
  <c r="A1250" i="1" s="1"/>
  <c r="Q370" i="1"/>
  <c r="A370" i="1" s="1"/>
  <c r="Q16" i="1"/>
  <c r="A16" i="1" s="1"/>
  <c r="Q657" i="1"/>
  <c r="A657" i="1" s="1"/>
  <c r="Q556" i="1"/>
  <c r="A556" i="1" s="1"/>
  <c r="Q1008" i="1"/>
  <c r="A1008" i="1" s="1"/>
  <c r="Q825" i="1"/>
  <c r="A825" i="1" s="1"/>
  <c r="Q231" i="1"/>
  <c r="A231" i="1" s="1"/>
  <c r="Q133" i="1"/>
  <c r="A133" i="1" s="1"/>
  <c r="Q783" i="1"/>
  <c r="A783" i="1" s="1"/>
  <c r="Q1165" i="1"/>
  <c r="A1165" i="1" s="1"/>
  <c r="Q294" i="1"/>
  <c r="A294" i="1" s="1"/>
  <c r="Q168" i="1"/>
  <c r="A168" i="1" s="1"/>
  <c r="Q753" i="1"/>
  <c r="A753" i="1" s="1"/>
  <c r="Q1035" i="1"/>
  <c r="A1035" i="1" s="1"/>
  <c r="Q331" i="1"/>
  <c r="A331" i="1" s="1"/>
  <c r="Q35" i="1"/>
  <c r="A35" i="1" s="1"/>
  <c r="Q754" i="1"/>
  <c r="A754" i="1" s="1"/>
  <c r="Q982" i="1"/>
  <c r="A982" i="1" s="1"/>
  <c r="Q1166" i="1"/>
  <c r="A1166" i="1" s="1"/>
  <c r="Q1543" i="1"/>
  <c r="A1543" i="1" s="1"/>
  <c r="Q74" i="1"/>
  <c r="A74" i="1" s="1"/>
  <c r="Q621" i="1"/>
  <c r="A621" i="1" s="1"/>
  <c r="Q1517" i="1"/>
  <c r="A1517" i="1" s="1"/>
  <c r="Q228" i="1"/>
  <c r="A228" i="1" s="1"/>
  <c r="Q638" i="1"/>
  <c r="A638" i="1" s="1"/>
  <c r="Q708" i="1"/>
  <c r="A708" i="1" s="1"/>
  <c r="Q950" i="1"/>
  <c r="A950" i="1" s="1"/>
  <c r="Q983" i="1"/>
  <c r="A983" i="1" s="1"/>
  <c r="Q13" i="1"/>
  <c r="A13" i="1" s="1"/>
  <c r="Q557" i="1"/>
  <c r="A557" i="1" s="1"/>
  <c r="Q709" i="1"/>
  <c r="A709" i="1" s="1"/>
  <c r="Q905" i="1"/>
  <c r="A905" i="1" s="1"/>
  <c r="Q728" i="1"/>
  <c r="A728" i="1" s="1"/>
  <c r="Q310" i="1"/>
  <c r="A310" i="1" s="1"/>
  <c r="Q1518" i="1"/>
  <c r="A1518" i="1" s="1"/>
  <c r="Q639" i="1"/>
  <c r="A639" i="1" s="1"/>
  <c r="Q446" i="1"/>
  <c r="A446" i="1" s="1"/>
  <c r="Q229" i="1"/>
  <c r="A229" i="1" s="1"/>
  <c r="Q1295" i="1"/>
  <c r="A1295" i="1" s="1"/>
  <c r="Q134" i="1"/>
  <c r="A134" i="1" s="1"/>
  <c r="Q984" i="1"/>
  <c r="A984" i="1" s="1"/>
  <c r="Q1133" i="1"/>
  <c r="A1133" i="1" s="1"/>
  <c r="Q1134" i="1"/>
  <c r="A1134" i="1" s="1"/>
  <c r="Q364" i="1"/>
  <c r="A364" i="1" s="1"/>
  <c r="Q544" i="1"/>
  <c r="A544" i="1" s="1"/>
  <c r="Q1036" i="1"/>
  <c r="A1036" i="1" s="1"/>
  <c r="Q1251" i="1"/>
  <c r="A1251" i="1" s="1"/>
  <c r="Q170" i="1"/>
  <c r="A170" i="1" s="1"/>
  <c r="Q129" i="1"/>
  <c r="A129" i="1" s="1"/>
  <c r="Q687" i="1"/>
  <c r="A687" i="1" s="1"/>
  <c r="Q601" i="1"/>
  <c r="A601" i="1" s="1"/>
  <c r="Q710" i="1"/>
  <c r="A710" i="1" s="1"/>
  <c r="Q358" i="1"/>
  <c r="A358" i="1" s="1"/>
  <c r="Q882" i="1"/>
  <c r="A882" i="1" s="1"/>
  <c r="Q688" i="1"/>
  <c r="A688" i="1" s="1"/>
  <c r="Q186" i="1"/>
  <c r="A186" i="1" s="1"/>
  <c r="Q125" i="1"/>
  <c r="A125" i="1" s="1"/>
  <c r="Q1296" i="1"/>
  <c r="A1296" i="1" s="1"/>
  <c r="Q1395" i="1"/>
  <c r="A1395" i="1" s="1"/>
  <c r="Q1061" i="1"/>
  <c r="A1061" i="1" s="1"/>
  <c r="Q883" i="1"/>
  <c r="A883" i="1" s="1"/>
  <c r="Q951" i="1"/>
  <c r="A951" i="1" s="1"/>
  <c r="Q534" i="1"/>
  <c r="A534" i="1" s="1"/>
  <c r="Q1100" i="1"/>
  <c r="A1100" i="1" s="1"/>
  <c r="Q558" i="1"/>
  <c r="A558" i="1" s="1"/>
  <c r="Q155" i="1"/>
  <c r="A155" i="1" s="1"/>
  <c r="Q1252" i="1"/>
  <c r="A1252" i="1" s="1"/>
  <c r="Q803" i="1"/>
  <c r="A803" i="1" s="1"/>
  <c r="Q1062" i="1"/>
  <c r="A1062" i="1" s="1"/>
  <c r="Q520" i="1"/>
  <c r="A520" i="1" s="1"/>
  <c r="Q884" i="1"/>
  <c r="A884" i="1" s="1"/>
  <c r="Q1063" i="1"/>
  <c r="A1063" i="1" s="1"/>
  <c r="Q1064" i="1"/>
  <c r="A1064" i="1" s="1"/>
  <c r="Q576" i="1"/>
  <c r="A576" i="1" s="1"/>
  <c r="Q258" i="1"/>
  <c r="A258" i="1" s="1"/>
  <c r="Q854" i="1"/>
  <c r="A854" i="1" s="1"/>
  <c r="Q804" i="1"/>
  <c r="A804" i="1" s="1"/>
  <c r="Q559" i="1"/>
  <c r="A559" i="1" s="1"/>
  <c r="Q1009" i="1"/>
  <c r="A1009" i="1" s="1"/>
  <c r="Q405" i="1"/>
  <c r="A405" i="1" s="1"/>
  <c r="Q1519" i="1"/>
  <c r="A1519" i="1" s="1"/>
  <c r="Q348" i="1"/>
  <c r="A348" i="1" s="1"/>
  <c r="Q952" i="1"/>
  <c r="A952" i="1" s="1"/>
  <c r="Q31" i="1"/>
  <c r="A31" i="1" s="1"/>
  <c r="Q478" i="1"/>
  <c r="A478" i="1" s="1"/>
  <c r="Q270" i="1"/>
  <c r="A270" i="1" s="1"/>
  <c r="Q1342" i="1"/>
  <c r="A1342" i="1" s="1"/>
  <c r="Q311" i="1"/>
  <c r="A311" i="1" s="1"/>
  <c r="Q184" i="1"/>
  <c r="A184" i="1" s="1"/>
  <c r="Q146" i="1"/>
  <c r="A146" i="1" s="1"/>
  <c r="Q33" i="1"/>
  <c r="A33" i="1" s="1"/>
  <c r="Q507" i="1"/>
  <c r="A507" i="1" s="1"/>
  <c r="Q1489" i="1"/>
  <c r="A1489" i="1" s="1"/>
  <c r="Q359" i="1"/>
  <c r="A359" i="1" s="1"/>
  <c r="Q805" i="1"/>
  <c r="A805" i="1" s="1"/>
  <c r="Q390" i="1"/>
  <c r="A390" i="1" s="1"/>
  <c r="Q885" i="1"/>
  <c r="A885" i="1" s="1"/>
  <c r="Q1205" i="1"/>
  <c r="A1205" i="1" s="1"/>
  <c r="Q711" i="1"/>
  <c r="A711" i="1" s="1"/>
  <c r="Q1206" i="1"/>
  <c r="A1206" i="1" s="1"/>
  <c r="Q1207" i="1"/>
  <c r="A1207" i="1" s="1"/>
  <c r="Q160" i="1"/>
  <c r="A160" i="1" s="1"/>
  <c r="Q316" i="1"/>
  <c r="A316" i="1" s="1"/>
  <c r="Q886" i="1"/>
  <c r="A886" i="1" s="1"/>
  <c r="Q224" i="1"/>
  <c r="A224" i="1" s="1"/>
  <c r="Q411" i="1"/>
  <c r="A411" i="1" s="1"/>
  <c r="Q1010" i="1"/>
  <c r="A1010" i="1" s="1"/>
  <c r="Q577" i="1"/>
  <c r="A577" i="1" s="1"/>
  <c r="Q1011" i="1"/>
  <c r="A1011" i="1" s="1"/>
  <c r="Q423" i="1"/>
  <c r="A423" i="1" s="1"/>
  <c r="Q578" i="1"/>
  <c r="A578" i="1" s="1"/>
  <c r="Q156" i="1"/>
  <c r="A156" i="1" s="1"/>
  <c r="Q380" i="1"/>
  <c r="A380" i="1" s="1"/>
  <c r="Q985" i="1"/>
  <c r="A985" i="1" s="1"/>
  <c r="Q415" i="1"/>
  <c r="A415" i="1" s="1"/>
  <c r="Q1208" i="1"/>
  <c r="A1208" i="1" s="1"/>
  <c r="Q68" i="1"/>
  <c r="A68" i="1" s="1"/>
  <c r="Q855" i="1"/>
  <c r="A855" i="1" s="1"/>
  <c r="Q856" i="1"/>
  <c r="A856" i="1" s="1"/>
  <c r="Q689" i="1"/>
  <c r="A689" i="1" s="1"/>
  <c r="Q673" i="1"/>
  <c r="A673" i="1" s="1"/>
  <c r="Q1012" i="1"/>
  <c r="A1012" i="1" s="1"/>
  <c r="Q579" i="1"/>
  <c r="A579" i="1" s="1"/>
  <c r="Q141" i="1"/>
  <c r="A141" i="1" s="1"/>
  <c r="Q1520" i="1"/>
  <c r="A1520" i="1" s="1"/>
  <c r="Q1343" i="1"/>
  <c r="A1343" i="1" s="1"/>
  <c r="Q61" i="1"/>
  <c r="A61" i="1" s="1"/>
  <c r="Q365" i="1"/>
  <c r="A365" i="1" s="1"/>
  <c r="Q1101" i="1"/>
  <c r="A1101" i="1" s="1"/>
  <c r="Q784" i="1"/>
  <c r="A784" i="1" s="1"/>
  <c r="Q925" i="1"/>
  <c r="A925" i="1" s="1"/>
  <c r="Q412" i="1"/>
  <c r="A412" i="1" s="1"/>
  <c r="Q1396" i="1"/>
  <c r="A1396" i="1" s="1"/>
  <c r="Q1135" i="1"/>
  <c r="A1135" i="1" s="1"/>
  <c r="Q1065" i="1"/>
  <c r="A1065" i="1" s="1"/>
  <c r="Q1397" i="1"/>
  <c r="A1397" i="1" s="1"/>
  <c r="Q1066" i="1"/>
  <c r="A1066" i="1" s="1"/>
  <c r="Q264" i="1"/>
  <c r="A264" i="1" s="1"/>
  <c r="Q1344" i="1"/>
  <c r="A1344" i="1" s="1"/>
  <c r="Q1490" i="1"/>
  <c r="A1490" i="1" s="1"/>
  <c r="Q126" i="1"/>
  <c r="A126" i="1" s="1"/>
  <c r="Q479" i="1"/>
  <c r="A479" i="1" s="1"/>
  <c r="Q480" i="1"/>
  <c r="A480" i="1" s="1"/>
  <c r="Q712" i="1"/>
  <c r="A712" i="1" s="1"/>
  <c r="Q1253" i="1"/>
  <c r="A1253" i="1" s="1"/>
  <c r="Q755" i="1"/>
  <c r="A755" i="1" s="1"/>
  <c r="Q190" i="1"/>
  <c r="A190" i="1" s="1"/>
  <c r="Q1544" i="1"/>
  <c r="A1544" i="1" s="1"/>
  <c r="Q1167" i="1"/>
  <c r="A1167" i="1" s="1"/>
  <c r="Q1254" i="1"/>
  <c r="A1254" i="1" s="1"/>
  <c r="Q1297" i="1"/>
  <c r="A1297" i="1" s="1"/>
  <c r="Q1345" i="1"/>
  <c r="A1345" i="1" s="1"/>
  <c r="Q1521" i="1"/>
  <c r="A1521" i="1" s="1"/>
  <c r="Q1522" i="1"/>
  <c r="A1522" i="1" s="1"/>
  <c r="Q1450" i="1"/>
  <c r="A1450" i="1" s="1"/>
  <c r="Q1346" i="1"/>
  <c r="A1346" i="1" s="1"/>
  <c r="Q1209" i="1"/>
  <c r="A1209" i="1" s="1"/>
  <c r="Q428" i="1"/>
  <c r="A428" i="1" s="1"/>
  <c r="Q857" i="1"/>
  <c r="A857" i="1" s="1"/>
  <c r="Q1168" i="1"/>
  <c r="A1168" i="1" s="1"/>
  <c r="Q338" i="1"/>
  <c r="A338" i="1" s="1"/>
  <c r="Q95" i="1"/>
  <c r="A95" i="1" s="1"/>
  <c r="Q332" i="1"/>
  <c r="A332" i="1" s="1"/>
  <c r="Q136" i="1"/>
  <c r="A136" i="1" s="1"/>
  <c r="Q1347" i="1"/>
  <c r="A1347" i="1" s="1"/>
  <c r="Q1523" i="1"/>
  <c r="A1523" i="1" s="1"/>
  <c r="Q1491" i="1"/>
  <c r="A1491" i="1" s="1"/>
  <c r="Q371" i="1"/>
  <c r="A371" i="1" s="1"/>
  <c r="Q545" i="1"/>
  <c r="A545" i="1" s="1"/>
  <c r="Q1348" i="1"/>
  <c r="A1348" i="1" s="1"/>
  <c r="Q1013" i="1"/>
  <c r="A1013" i="1" s="1"/>
  <c r="Q104" i="1"/>
  <c r="A104" i="1" s="1"/>
  <c r="Q93" i="1"/>
  <c r="A93" i="1" s="1"/>
  <c r="Q193" i="1"/>
  <c r="A193" i="1" s="1"/>
  <c r="Q906" i="1"/>
  <c r="A906" i="1" s="1"/>
  <c r="Q1014" i="1"/>
  <c r="A1014" i="1" s="1"/>
  <c r="Q491" i="1"/>
  <c r="A491" i="1" s="1"/>
  <c r="Q1548" i="1"/>
  <c r="A1548" i="1" s="1"/>
  <c r="Q729" i="1"/>
  <c r="A729" i="1" s="1"/>
  <c r="Q76" i="1"/>
  <c r="A76" i="1" s="1"/>
  <c r="Q535" i="1"/>
  <c r="A535" i="1" s="1"/>
  <c r="Q1255" i="1"/>
  <c r="A1255" i="1" s="1"/>
  <c r="P1298" i="1" l="1"/>
  <c r="P926" i="1"/>
  <c r="P353" i="1"/>
  <c r="P1492" i="1"/>
  <c r="P580" i="1"/>
  <c r="P1299" i="1"/>
  <c r="P690" i="1"/>
  <c r="P6" i="1"/>
  <c r="P1398" i="1"/>
  <c r="P1136" i="1"/>
  <c r="P658" i="1"/>
  <c r="P640" i="1"/>
  <c r="P826" i="1"/>
  <c r="P130" i="1"/>
  <c r="P1349" i="1"/>
  <c r="P271" i="1"/>
  <c r="P953" i="1"/>
  <c r="P339" i="1"/>
  <c r="P887" i="1"/>
  <c r="P1210" i="1"/>
  <c r="P161" i="1"/>
  <c r="P406" i="1"/>
  <c r="P435" i="1"/>
  <c r="P251" i="1"/>
  <c r="P103" i="1"/>
  <c r="P285" i="1"/>
  <c r="P1524" i="1"/>
  <c r="P827" i="1"/>
  <c r="P436" i="1"/>
  <c r="P237" i="1"/>
  <c r="P349" i="1"/>
  <c r="P174" i="1"/>
  <c r="P927" i="1"/>
  <c r="P1211" i="1"/>
  <c r="P21" i="1"/>
  <c r="P1137" i="1"/>
  <c r="P730" i="1"/>
  <c r="P622" i="1"/>
  <c r="P1037" i="1"/>
  <c r="P272" i="1"/>
  <c r="P928" i="1"/>
  <c r="P806" i="1"/>
  <c r="P139" i="1"/>
  <c r="P581" i="1"/>
  <c r="P381" i="1"/>
  <c r="P147" i="1"/>
  <c r="P508" i="1"/>
  <c r="P1256" i="1"/>
  <c r="P492" i="1"/>
  <c r="P1350" i="1"/>
  <c r="P602" i="1"/>
  <c r="P756" i="1"/>
  <c r="P286" i="1"/>
  <c r="P560" i="1"/>
  <c r="P731" i="1"/>
  <c r="P1067" i="1"/>
  <c r="P209" i="1"/>
  <c r="P641" i="1"/>
  <c r="P828" i="1"/>
  <c r="P273" i="1"/>
  <c r="P1015" i="1"/>
  <c r="P1451" i="1"/>
  <c r="P280" i="1"/>
  <c r="P1169" i="1"/>
  <c r="P372" i="1"/>
  <c r="P120" i="1"/>
  <c r="P1493" i="1"/>
  <c r="P484" i="1"/>
  <c r="P1525" i="1"/>
  <c r="P261" i="1"/>
  <c r="P40" i="1"/>
  <c r="P274" i="1"/>
  <c r="P1170" i="1"/>
  <c r="P986" i="1"/>
  <c r="P858" i="1"/>
  <c r="P1212" i="1"/>
  <c r="P1494" i="1"/>
  <c r="P691" i="1"/>
  <c r="P1102" i="1"/>
  <c r="P57" i="1"/>
  <c r="P211" i="1"/>
  <c r="P954" i="1"/>
  <c r="P1016" i="1"/>
  <c r="P1452" i="1"/>
  <c r="P1068" i="1"/>
  <c r="P437" i="1"/>
  <c r="P1103" i="1"/>
  <c r="P493" i="1"/>
  <c r="P461" i="1"/>
  <c r="P1453" i="1"/>
  <c r="P1069" i="1"/>
  <c r="P83" i="1"/>
  <c r="P829" i="1"/>
  <c r="P350" i="1"/>
  <c r="P1038" i="1"/>
  <c r="P137" i="1"/>
  <c r="P1454" i="1"/>
  <c r="P447" i="1"/>
  <c r="P692" i="1"/>
  <c r="P1138" i="1"/>
  <c r="P175" i="1"/>
  <c r="P603" i="1"/>
  <c r="P1017" i="1"/>
  <c r="P987" i="1"/>
  <c r="P1070" i="1"/>
  <c r="P1399" i="1"/>
  <c r="P907" i="1"/>
  <c r="P1039" i="1"/>
  <c r="P1400" i="1"/>
  <c r="P114" i="1"/>
  <c r="P659" i="1"/>
  <c r="P1171" i="1"/>
  <c r="P481" i="1"/>
  <c r="P509" i="1"/>
  <c r="P1351" i="1"/>
  <c r="P536" i="1"/>
  <c r="P1455" i="1"/>
  <c r="P1257" i="1"/>
  <c r="P929" i="1"/>
  <c r="P988" i="1"/>
  <c r="P1104" i="1"/>
  <c r="P111" i="1"/>
  <c r="P312" i="1"/>
  <c r="P1213" i="1"/>
  <c r="P30" i="1"/>
  <c r="P1401" i="1"/>
  <c r="P429" i="1"/>
  <c r="P1352" i="1"/>
  <c r="P1353" i="1"/>
  <c r="P1040" i="1"/>
  <c r="P1258" i="1"/>
  <c r="P1172" i="1"/>
  <c r="P14" i="1"/>
  <c r="P561" i="1"/>
  <c r="P198" i="1"/>
  <c r="P757" i="1"/>
  <c r="P1495" i="1"/>
  <c r="P888" i="1"/>
  <c r="P989" i="1"/>
  <c r="P908" i="1"/>
  <c r="P909" i="1"/>
  <c r="P448" i="1"/>
  <c r="P1526" i="1"/>
  <c r="P1496" i="1"/>
  <c r="P1071" i="1"/>
  <c r="P955" i="1"/>
  <c r="P930" i="1"/>
  <c r="P1456" i="1"/>
  <c r="P1354" i="1"/>
  <c r="P1214" i="1"/>
  <c r="P1402" i="1"/>
  <c r="P859" i="1"/>
  <c r="P1403" i="1"/>
  <c r="P462" i="1"/>
  <c r="P910" i="1"/>
  <c r="P562" i="1"/>
  <c r="P243" i="1"/>
  <c r="P1173" i="1"/>
  <c r="P1404" i="1"/>
  <c r="P1174" i="1"/>
  <c r="P1527" i="1"/>
  <c r="P287" i="1"/>
  <c r="P1215" i="1"/>
  <c r="P713" i="1"/>
  <c r="P494" i="1"/>
  <c r="P1139" i="1"/>
  <c r="P407" i="1"/>
  <c r="P807" i="1"/>
  <c r="P1545" i="1"/>
  <c r="P1405" i="1"/>
  <c r="P468" i="1"/>
  <c r="P1259" i="1"/>
  <c r="P252" i="1"/>
  <c r="P785" i="1"/>
  <c r="P1140" i="1"/>
  <c r="P44" i="1"/>
  <c r="P391" i="1"/>
  <c r="P1141" i="1"/>
  <c r="P582" i="1"/>
  <c r="P1355" i="1"/>
  <c r="P860" i="1"/>
  <c r="P366" i="1"/>
  <c r="P98" i="1"/>
  <c r="P1041" i="1"/>
  <c r="P693" i="1"/>
  <c r="P758" i="1"/>
  <c r="P262" i="1"/>
  <c r="P1042" i="1"/>
  <c r="P759" i="1"/>
  <c r="P808" i="1"/>
  <c r="P77" i="1"/>
  <c r="P1175" i="1"/>
  <c r="P956" i="1"/>
  <c r="P110" i="1"/>
  <c r="P1260" i="1"/>
  <c r="P463" i="1"/>
  <c r="P485" i="1"/>
  <c r="P760" i="1"/>
  <c r="P152" i="1"/>
  <c r="P1457" i="1"/>
  <c r="P861" i="1"/>
  <c r="P1105" i="1"/>
  <c r="P1497" i="1"/>
  <c r="P786" i="1"/>
  <c r="P1106" i="1"/>
  <c r="P281" i="1"/>
  <c r="P399" i="1"/>
  <c r="P178" i="1"/>
  <c r="P1300" i="1"/>
  <c r="P931" i="1"/>
  <c r="P17" i="1"/>
  <c r="P253" i="1"/>
  <c r="P131" i="1"/>
  <c r="P323" i="1"/>
  <c r="P694" i="1"/>
  <c r="P583" i="1"/>
  <c r="P234" i="1"/>
  <c r="P1043" i="1"/>
  <c r="P761" i="1"/>
  <c r="P911" i="1"/>
  <c r="P604" i="1"/>
  <c r="P1406" i="1"/>
  <c r="P265" i="1"/>
  <c r="P584" i="1"/>
  <c r="P1018" i="1"/>
  <c r="P1044" i="1"/>
  <c r="P605" i="1"/>
  <c r="P259" i="1"/>
  <c r="P585" i="1"/>
  <c r="P495" i="1"/>
  <c r="P674" i="1"/>
  <c r="P1356" i="1"/>
  <c r="P912" i="1"/>
  <c r="P1261" i="1"/>
  <c r="P830" i="1"/>
  <c r="P1498" i="1"/>
  <c r="P486" i="1"/>
  <c r="P1357" i="1"/>
  <c r="P957" i="1"/>
  <c r="P321" i="1"/>
  <c r="P324" i="1"/>
  <c r="P322" i="1"/>
  <c r="P392" i="1"/>
  <c r="P546" i="1"/>
  <c r="P1458" i="1"/>
  <c r="P889" i="1"/>
  <c r="P913" i="1"/>
  <c r="P1459" i="1"/>
  <c r="P862" i="1"/>
  <c r="P914" i="1"/>
  <c r="P1546" i="1"/>
  <c r="P1216" i="1"/>
  <c r="P416" i="1"/>
  <c r="P547" i="1"/>
  <c r="P382" i="1"/>
  <c r="P1176" i="1"/>
  <c r="P732" i="1"/>
  <c r="P1407" i="1"/>
  <c r="P1072" i="1"/>
  <c r="P1358" i="1"/>
  <c r="P424" i="1"/>
  <c r="P890" i="1"/>
  <c r="P642" i="1"/>
  <c r="P417" i="1"/>
  <c r="P123" i="1"/>
  <c r="P47" i="1"/>
  <c r="P521" i="1"/>
  <c r="P2" i="1"/>
  <c r="P809" i="1"/>
  <c r="P958" i="1"/>
  <c r="P102" i="1"/>
  <c r="P586" i="1"/>
  <c r="P1262" i="1"/>
  <c r="P205" i="1"/>
  <c r="P623" i="1"/>
  <c r="P1528" i="1"/>
  <c r="P1263" i="1"/>
  <c r="P263" i="1"/>
  <c r="P1529" i="1"/>
  <c r="P1217" i="1"/>
  <c r="P1408" i="1"/>
  <c r="P959" i="1"/>
  <c r="P587" i="1"/>
  <c r="P449" i="1"/>
  <c r="P675" i="1"/>
  <c r="P762" i="1"/>
  <c r="P268" i="1"/>
  <c r="P230" i="1"/>
  <c r="P891" i="1"/>
  <c r="P148" i="1"/>
  <c r="P1019" i="1"/>
  <c r="P1264" i="1"/>
  <c r="P1265" i="1"/>
  <c r="P892" i="1"/>
  <c r="P1499" i="1"/>
  <c r="P117" i="1"/>
  <c r="P588" i="1"/>
  <c r="P1045" i="1"/>
  <c r="P7" i="1"/>
  <c r="P496" i="1"/>
  <c r="P787" i="1"/>
  <c r="P960" i="1"/>
  <c r="P831" i="1"/>
  <c r="P1409" i="1"/>
  <c r="P643" i="1"/>
  <c r="P438" i="1"/>
  <c r="P1218" i="1"/>
  <c r="P393" i="1"/>
  <c r="P1266" i="1"/>
  <c r="P522" i="1"/>
  <c r="P1301" i="1"/>
  <c r="P1073" i="1"/>
  <c r="P1410" i="1"/>
  <c r="P1177" i="1"/>
  <c r="P1411" i="1"/>
  <c r="P1460" i="1"/>
  <c r="P932" i="1"/>
  <c r="P1359" i="1"/>
  <c r="P1302" i="1"/>
  <c r="P763" i="1"/>
  <c r="P360" i="1"/>
  <c r="P340" i="1"/>
  <c r="P933" i="1"/>
  <c r="P606" i="1"/>
  <c r="P660" i="1"/>
  <c r="P439" i="1"/>
  <c r="P1412" i="1"/>
  <c r="P354" i="1"/>
  <c r="P275" i="1"/>
  <c r="P1267" i="1"/>
  <c r="P150" i="1"/>
  <c r="P1500" i="1"/>
  <c r="P961" i="1"/>
  <c r="P25" i="1"/>
  <c r="P1303" i="1"/>
  <c r="P1268" i="1"/>
  <c r="P1501" i="1"/>
  <c r="P469" i="1"/>
  <c r="P1502" i="1"/>
  <c r="P863" i="1"/>
  <c r="P1046" i="1"/>
  <c r="P1413" i="1"/>
  <c r="P333" i="1"/>
  <c r="P1414" i="1"/>
  <c r="P1219" i="1"/>
  <c r="P1530" i="1"/>
  <c r="P1269" i="1"/>
  <c r="P341" i="1"/>
  <c r="P1220" i="1"/>
  <c r="P450" i="1"/>
  <c r="P934" i="1"/>
  <c r="P935" i="1"/>
  <c r="P733" i="1"/>
  <c r="P238" i="1"/>
  <c r="P523" i="1"/>
  <c r="P695" i="1"/>
  <c r="P451" i="1"/>
  <c r="P487" i="1"/>
  <c r="P203" i="1"/>
  <c r="P121" i="1"/>
  <c r="P893" i="1"/>
  <c r="P524" i="1"/>
  <c r="P764" i="1"/>
  <c r="P53" i="1"/>
  <c r="P142" i="1"/>
  <c r="P714" i="1"/>
  <c r="P990" i="1"/>
  <c r="P87" i="1"/>
  <c r="P153" i="1"/>
  <c r="P1461" i="1"/>
  <c r="P394" i="1"/>
  <c r="P1074" i="1"/>
  <c r="P1304" i="1"/>
  <c r="P563" i="1"/>
  <c r="P991" i="1"/>
  <c r="P1142" i="1"/>
  <c r="P361" i="1"/>
  <c r="P864" i="1"/>
  <c r="P191" i="1"/>
  <c r="P624" i="1"/>
  <c r="P1075" i="1"/>
  <c r="P342" i="1"/>
  <c r="P1178" i="1"/>
  <c r="P1415" i="1"/>
  <c r="P1305" i="1"/>
  <c r="P1179" i="1"/>
  <c r="P962" i="1"/>
  <c r="P239" i="1"/>
  <c r="P525" i="1"/>
  <c r="P1180" i="1"/>
  <c r="P143" i="1"/>
  <c r="P589" i="1"/>
  <c r="P1143" i="1"/>
  <c r="P537" i="1"/>
  <c r="P1306" i="1"/>
  <c r="P219" i="1"/>
  <c r="P1416" i="1"/>
  <c r="P1144" i="1"/>
  <c r="P992" i="1"/>
  <c r="P470" i="1"/>
  <c r="P355" i="1"/>
  <c r="P169" i="1"/>
  <c r="P644" i="1"/>
  <c r="P418" i="1"/>
  <c r="P661" i="1"/>
  <c r="P993" i="1"/>
  <c r="P1307" i="1"/>
  <c r="P1181" i="1"/>
  <c r="P94" i="1"/>
  <c r="P1308" i="1"/>
  <c r="P1047" i="1"/>
  <c r="P132" i="1"/>
  <c r="P1417" i="1"/>
  <c r="P538" i="1"/>
  <c r="P1360" i="1"/>
  <c r="P625" i="1"/>
  <c r="P452" i="1"/>
  <c r="P832" i="1"/>
  <c r="P963" i="1"/>
  <c r="P894" i="1"/>
  <c r="P915" i="1"/>
  <c r="P1270" i="1"/>
  <c r="P1107" i="1"/>
  <c r="P548" i="1"/>
  <c r="P373" i="1"/>
  <c r="P179" i="1"/>
  <c r="P157" i="1"/>
  <c r="P662" i="1"/>
  <c r="P99" i="1"/>
  <c r="P295" i="1"/>
  <c r="P112" i="1"/>
  <c r="P1271" i="1"/>
  <c r="P28" i="1"/>
  <c r="P734" i="1"/>
  <c r="P122" i="1"/>
  <c r="P1309" i="1"/>
  <c r="P645" i="1"/>
  <c r="P1272" i="1"/>
  <c r="P1418" i="1"/>
  <c r="P1419" i="1"/>
  <c r="P549" i="1"/>
  <c r="P788" i="1"/>
  <c r="P810" i="1"/>
  <c r="P50" i="1"/>
  <c r="P1076" i="1"/>
  <c r="P64" i="1"/>
  <c r="P1361" i="1"/>
  <c r="P510" i="1"/>
  <c r="P367" i="1"/>
  <c r="P607" i="1"/>
  <c r="P36" i="1"/>
  <c r="P865" i="1"/>
  <c r="P471" i="1"/>
  <c r="P765" i="1"/>
  <c r="P343" i="1"/>
  <c r="P27" i="1"/>
  <c r="P166" i="1"/>
  <c r="P115" i="1"/>
  <c r="P696" i="1"/>
  <c r="P735" i="1"/>
  <c r="P1077" i="1"/>
  <c r="P1462" i="1"/>
  <c r="P1078" i="1"/>
  <c r="P866" i="1"/>
  <c r="P1310" i="1"/>
  <c r="P646" i="1"/>
  <c r="P1182" i="1"/>
  <c r="P564" i="1"/>
  <c r="P1079" i="1"/>
  <c r="P54" i="1"/>
  <c r="P240" i="1"/>
  <c r="P1108" i="1"/>
  <c r="P1080" i="1"/>
  <c r="P1503" i="1"/>
  <c r="P1273" i="1"/>
  <c r="P608" i="1"/>
  <c r="P368" i="1"/>
  <c r="P325" i="1"/>
  <c r="P964" i="1"/>
  <c r="P1183" i="1"/>
  <c r="P1504" i="1"/>
  <c r="P43" i="1"/>
  <c r="P215" i="1"/>
  <c r="P1463" i="1"/>
  <c r="P23" i="1"/>
  <c r="P67" i="1"/>
  <c r="P65" i="1"/>
  <c r="P1362" i="1"/>
  <c r="P539" i="1"/>
  <c r="P565" i="1"/>
  <c r="P497" i="1"/>
  <c r="P626" i="1"/>
  <c r="P86" i="1"/>
  <c r="P994" i="1"/>
  <c r="P1145" i="1"/>
  <c r="P766" i="1"/>
  <c r="P1464" i="1"/>
  <c r="P1465" i="1"/>
  <c r="P995" i="1"/>
  <c r="P697" i="1"/>
  <c r="P736" i="1"/>
  <c r="P232" i="1"/>
  <c r="P590" i="1"/>
  <c r="P540" i="1"/>
  <c r="P1363" i="1"/>
  <c r="P88" i="1"/>
  <c r="P811" i="1"/>
  <c r="P313" i="1"/>
  <c r="P1505" i="1"/>
  <c r="P1466" i="1"/>
  <c r="P996" i="1"/>
  <c r="P566" i="1"/>
  <c r="P34" i="1"/>
  <c r="P151" i="1"/>
  <c r="P833" i="1"/>
  <c r="P247" i="1"/>
  <c r="P1531" i="1"/>
  <c r="P541" i="1"/>
  <c r="P1109" i="1"/>
  <c r="P276" i="1"/>
  <c r="P936" i="1"/>
  <c r="P1274" i="1"/>
  <c r="P453" i="1"/>
  <c r="P937" i="1"/>
  <c r="P676" i="1"/>
  <c r="P1506" i="1"/>
  <c r="P1221" i="1"/>
  <c r="P498" i="1"/>
  <c r="P789" i="1"/>
  <c r="P84" i="1"/>
  <c r="P194" i="1"/>
  <c r="P1081" i="1"/>
  <c r="P1507" i="1"/>
  <c r="P1146" i="1"/>
  <c r="P167" i="1"/>
  <c r="P225" i="1"/>
  <c r="P812" i="1"/>
  <c r="P834" i="1"/>
  <c r="P55" i="1"/>
  <c r="P895" i="1"/>
  <c r="P1110" i="1"/>
  <c r="P591" i="1"/>
  <c r="P715" i="1"/>
  <c r="P127" i="1"/>
  <c r="P511" i="1"/>
  <c r="P1184" i="1"/>
  <c r="P440" i="1"/>
  <c r="P965" i="1"/>
  <c r="P199" i="1"/>
  <c r="P430" i="1"/>
  <c r="P1311" i="1"/>
  <c r="P220" i="1"/>
  <c r="P1312" i="1"/>
  <c r="P677" i="1"/>
  <c r="P737" i="1"/>
  <c r="P145" i="1"/>
  <c r="P75" i="1"/>
  <c r="P362" i="1"/>
  <c r="P767" i="1"/>
  <c r="P997" i="1"/>
  <c r="P62" i="1"/>
  <c r="P105" i="1"/>
  <c r="P164" i="1"/>
  <c r="P678" i="1"/>
  <c r="P1364" i="1"/>
  <c r="P966" i="1"/>
  <c r="P1420" i="1"/>
  <c r="P1421" i="1"/>
  <c r="P967" i="1"/>
  <c r="P627" i="1"/>
  <c r="P1313" i="1"/>
  <c r="P1422" i="1"/>
  <c r="P1275" i="1"/>
  <c r="P235" i="1"/>
  <c r="P1111" i="1"/>
  <c r="P314" i="1"/>
  <c r="P790" i="1"/>
  <c r="P277" i="1"/>
  <c r="P124" i="1"/>
  <c r="P162" i="1"/>
  <c r="P1048" i="1"/>
  <c r="P241" i="1"/>
  <c r="P317" i="1"/>
  <c r="P301" i="1"/>
  <c r="P1314" i="1"/>
  <c r="P813" i="1"/>
  <c r="P171" i="1"/>
  <c r="P326" i="1"/>
  <c r="P526" i="1"/>
  <c r="P1276" i="1"/>
  <c r="P1365" i="1"/>
  <c r="P998" i="1"/>
  <c r="P282" i="1"/>
  <c r="P1423" i="1"/>
  <c r="P628" i="1"/>
  <c r="P200" i="1"/>
  <c r="P248" i="1"/>
  <c r="P1082" i="1"/>
  <c r="P592" i="1"/>
  <c r="P400" i="1"/>
  <c r="P1049" i="1"/>
  <c r="P1366" i="1"/>
  <c r="P283" i="1"/>
  <c r="P1083" i="1"/>
  <c r="P431" i="1"/>
  <c r="P181" i="1"/>
  <c r="P1222" i="1"/>
  <c r="P1084" i="1"/>
  <c r="P201" i="1"/>
  <c r="P791" i="1"/>
  <c r="P1315" i="1"/>
  <c r="P938" i="1"/>
  <c r="P896" i="1"/>
  <c r="P187" i="1"/>
  <c r="P499" i="1"/>
  <c r="P363" i="1"/>
  <c r="P206" i="1"/>
  <c r="P221" i="1"/>
  <c r="P1112" i="1"/>
  <c r="P1508" i="1"/>
  <c r="P609" i="1"/>
  <c r="P1223" i="1"/>
  <c r="P550" i="1"/>
  <c r="P425" i="1"/>
  <c r="P1367" i="1"/>
  <c r="P244" i="1"/>
  <c r="P663" i="1"/>
  <c r="P1113" i="1"/>
  <c r="P1114" i="1"/>
  <c r="P1085" i="1"/>
  <c r="P1224" i="1"/>
  <c r="P454" i="1"/>
  <c r="P1147" i="1"/>
  <c r="P266" i="1"/>
  <c r="P58" i="1"/>
  <c r="P1532" i="1"/>
  <c r="P472" i="1"/>
  <c r="P1467" i="1"/>
  <c r="P1468" i="1"/>
  <c r="P897" i="1"/>
  <c r="P441" i="1"/>
  <c r="P1509" i="1"/>
  <c r="P1185" i="1"/>
  <c r="P792" i="1"/>
  <c r="P4" i="1"/>
  <c r="P867" i="1"/>
  <c r="P868" i="1"/>
  <c r="P1469" i="1"/>
  <c r="P212" i="1"/>
  <c r="P1225" i="1"/>
  <c r="P738" i="1"/>
  <c r="P593" i="1"/>
  <c r="P739" i="1"/>
  <c r="P158" i="1"/>
  <c r="P999" i="1"/>
  <c r="P679" i="1"/>
  <c r="P1115" i="1"/>
  <c r="P629" i="1"/>
  <c r="P38" i="1"/>
  <c r="P1316" i="1"/>
  <c r="P1086" i="1"/>
  <c r="P172" i="1"/>
  <c r="P664" i="1"/>
  <c r="P1424" i="1"/>
  <c r="P1186" i="1"/>
  <c r="P473" i="1"/>
  <c r="P1000" i="1"/>
  <c r="P1050" i="1"/>
  <c r="P1148" i="1"/>
  <c r="P1226" i="1"/>
  <c r="P267" i="1"/>
  <c r="P52" i="1"/>
  <c r="P1277" i="1"/>
  <c r="P610" i="1"/>
  <c r="P327" i="1"/>
  <c r="P401" i="1"/>
  <c r="P939" i="1"/>
  <c r="P100" i="1"/>
  <c r="P72" i="1"/>
  <c r="P1425" i="1"/>
  <c r="P740" i="1"/>
  <c r="P1368" i="1"/>
  <c r="P195" i="1"/>
  <c r="P665" i="1"/>
  <c r="P334" i="1"/>
  <c r="P1051" i="1"/>
  <c r="P940" i="1"/>
  <c r="P1426" i="1"/>
  <c r="P1149" i="1"/>
  <c r="P1317" i="1"/>
  <c r="P1227" i="1"/>
  <c r="P69" i="1"/>
  <c r="P384" i="1"/>
  <c r="P716" i="1"/>
  <c r="P1369" i="1"/>
  <c r="P527" i="1"/>
  <c r="P814" i="1"/>
  <c r="P768" i="1"/>
  <c r="P1187" i="1"/>
  <c r="P5" i="1"/>
  <c r="P1370" i="1"/>
  <c r="P741" i="1"/>
  <c r="P1188" i="1"/>
  <c r="P1318" i="1"/>
  <c r="P1116" i="1"/>
  <c r="P968" i="1"/>
  <c r="P793" i="1"/>
  <c r="P288" i="1"/>
  <c r="P769" i="1"/>
  <c r="P1087" i="1"/>
  <c r="P512" i="1"/>
  <c r="P594" i="1"/>
  <c r="P1228" i="1"/>
  <c r="P1278" i="1"/>
  <c r="P969" i="1"/>
  <c r="P207" i="1"/>
  <c r="P1371" i="1"/>
  <c r="P1427" i="1"/>
  <c r="P1189" i="1"/>
  <c r="P666" i="1"/>
  <c r="P12" i="1"/>
  <c r="P138" i="1"/>
  <c r="P1229" i="1"/>
  <c r="P1470" i="1"/>
  <c r="P1319" i="1"/>
  <c r="P869" i="1"/>
  <c r="P542" i="1"/>
  <c r="P1320" i="1"/>
  <c r="P289" i="1"/>
  <c r="P1230" i="1"/>
  <c r="P916" i="1"/>
  <c r="P242" i="1"/>
  <c r="P794" i="1"/>
  <c r="P870" i="1"/>
  <c r="P202" i="1"/>
  <c r="P698" i="1"/>
  <c r="P1372" i="1"/>
  <c r="P1321" i="1"/>
  <c r="P1117" i="1"/>
  <c r="P1190" i="1"/>
  <c r="P1322" i="1"/>
  <c r="P667" i="1"/>
  <c r="P717" i="1"/>
  <c r="P1279" i="1"/>
  <c r="P1373" i="1"/>
  <c r="P419" i="1"/>
  <c r="P249" i="1"/>
  <c r="P1323" i="1"/>
  <c r="P15" i="1"/>
  <c r="P718" i="1"/>
  <c r="P442" i="1"/>
  <c r="P1374" i="1"/>
  <c r="P1001" i="1"/>
  <c r="P344" i="1"/>
  <c r="P719" i="1"/>
  <c r="P528" i="1"/>
  <c r="P513" i="1"/>
  <c r="P1052" i="1"/>
  <c r="P1324" i="1"/>
  <c r="P159" i="1"/>
  <c r="P1325" i="1"/>
  <c r="P795" i="1"/>
  <c r="P680" i="1"/>
  <c r="P176" i="1"/>
  <c r="P835" i="1"/>
  <c r="P567" i="1"/>
  <c r="P11" i="1"/>
  <c r="P1231" i="1"/>
  <c r="P196" i="1"/>
  <c r="P408" i="1"/>
  <c r="P568" i="1"/>
  <c r="P796" i="1"/>
  <c r="P298" i="1"/>
  <c r="P1191" i="1"/>
  <c r="P464" i="1"/>
  <c r="P500" i="1"/>
  <c r="P1280" i="1"/>
  <c r="P443" i="1"/>
  <c r="P898" i="1"/>
  <c r="P529" i="1"/>
  <c r="P514" i="1"/>
  <c r="P96" i="1"/>
  <c r="P1118" i="1"/>
  <c r="P290" i="1"/>
  <c r="P1020" i="1"/>
  <c r="P815" i="1"/>
  <c r="P681" i="1"/>
  <c r="P1375" i="1"/>
  <c r="P59" i="1"/>
  <c r="P1428" i="1"/>
  <c r="P770" i="1"/>
  <c r="P551" i="1"/>
  <c r="P816" i="1"/>
  <c r="P1232" i="1"/>
  <c r="P1233" i="1"/>
  <c r="P941" i="1"/>
  <c r="P37" i="1"/>
  <c r="P668" i="1"/>
  <c r="P180" i="1"/>
  <c r="P24" i="1"/>
  <c r="P1088" i="1"/>
  <c r="P1533" i="1"/>
  <c r="P254" i="1"/>
  <c r="P402" i="1"/>
  <c r="P222" i="1"/>
  <c r="P501" i="1"/>
  <c r="P1150" i="1"/>
  <c r="P699" i="1"/>
  <c r="P515" i="1"/>
  <c r="P63" i="1"/>
  <c r="P700" i="1"/>
  <c r="P1021" i="1"/>
  <c r="P1022" i="1"/>
  <c r="P1119" i="1"/>
  <c r="P836" i="1"/>
  <c r="P1281" i="1"/>
  <c r="P771" i="1"/>
  <c r="P474" i="1"/>
  <c r="P1151" i="1"/>
  <c r="P409" i="1"/>
  <c r="P871" i="1"/>
  <c r="P432" i="1"/>
  <c r="P1152" i="1"/>
  <c r="P872" i="1"/>
  <c r="P1471" i="1"/>
  <c r="P720" i="1"/>
  <c r="P91" i="1"/>
  <c r="P1534" i="1"/>
  <c r="P1429" i="1"/>
  <c r="P475" i="1"/>
  <c r="P682" i="1"/>
  <c r="P1089" i="1"/>
  <c r="P502" i="1"/>
  <c r="P1090" i="1"/>
  <c r="P3" i="1"/>
  <c r="P772" i="1"/>
  <c r="P165" i="1"/>
  <c r="P455" i="1"/>
  <c r="P213" i="1"/>
  <c r="P233" i="1"/>
  <c r="P345" i="1"/>
  <c r="P456" i="1"/>
  <c r="P109" i="1"/>
  <c r="P742" i="1"/>
  <c r="P1091" i="1"/>
  <c r="P10" i="1"/>
  <c r="P465" i="1"/>
  <c r="P1430" i="1"/>
  <c r="P569" i="1"/>
  <c r="P1002" i="1"/>
  <c r="P19" i="1"/>
  <c r="P51" i="1"/>
  <c r="P1053" i="1"/>
  <c r="P1120" i="1"/>
  <c r="P433" i="1"/>
  <c r="P1092" i="1"/>
  <c r="P1431" i="1"/>
  <c r="P503" i="1"/>
  <c r="P1234" i="1"/>
  <c r="P1432" i="1"/>
  <c r="P595" i="1"/>
  <c r="P1376" i="1"/>
  <c r="P970" i="1"/>
  <c r="P101" i="1"/>
  <c r="P128" i="1"/>
  <c r="P1433" i="1"/>
  <c r="P1192" i="1"/>
  <c r="P1193" i="1"/>
  <c r="P611" i="1"/>
  <c r="P630" i="1"/>
  <c r="P504" i="1"/>
  <c r="P1282" i="1"/>
  <c r="P466" i="1"/>
  <c r="P570" i="1"/>
  <c r="P296" i="1"/>
  <c r="P1434" i="1"/>
  <c r="P1121" i="1"/>
  <c r="P1153" i="1"/>
  <c r="P79" i="1"/>
  <c r="P1283" i="1"/>
  <c r="P669" i="1"/>
  <c r="P106" i="1"/>
  <c r="P89" i="1"/>
  <c r="P516" i="1"/>
  <c r="P917" i="1"/>
  <c r="P1023" i="1"/>
  <c r="P612" i="1"/>
  <c r="P837" i="1"/>
  <c r="P255" i="1"/>
  <c r="P1235" i="1"/>
  <c r="P631" i="1"/>
  <c r="P1535" i="1"/>
  <c r="P163" i="1"/>
  <c r="P140" i="1"/>
  <c r="P552" i="1"/>
  <c r="P1194" i="1"/>
  <c r="P488" i="1"/>
  <c r="P918" i="1"/>
  <c r="P97" i="1"/>
  <c r="P1093" i="1"/>
  <c r="P1195" i="1"/>
  <c r="P773" i="1"/>
  <c r="P1284" i="1"/>
  <c r="P743" i="1"/>
  <c r="P1024" i="1"/>
  <c r="P116" i="1"/>
  <c r="P1285" i="1"/>
  <c r="P1003" i="1"/>
  <c r="P1435" i="1"/>
  <c r="P1025" i="1"/>
  <c r="P1536" i="1"/>
  <c r="P1054" i="1"/>
  <c r="P489" i="1"/>
  <c r="P1377" i="1"/>
  <c r="P1537" i="1"/>
  <c r="P1026" i="1"/>
  <c r="P385" i="1"/>
  <c r="P78" i="1"/>
  <c r="P942" i="1"/>
  <c r="P571" i="1"/>
  <c r="P1236" i="1"/>
  <c r="P919" i="1"/>
  <c r="P107" i="1"/>
  <c r="P318" i="1"/>
  <c r="P632" i="1"/>
  <c r="P1286" i="1"/>
  <c r="P873" i="1"/>
  <c r="P596" i="1"/>
  <c r="P383" i="1"/>
  <c r="P1287" i="1"/>
  <c r="P797" i="1"/>
  <c r="P386" i="1"/>
  <c r="P278" i="1"/>
  <c r="P1436" i="1"/>
  <c r="P20" i="1"/>
  <c r="P39" i="1"/>
  <c r="P256" i="1"/>
  <c r="P943" i="1"/>
  <c r="P505" i="1"/>
  <c r="P113" i="1"/>
  <c r="P1237" i="1"/>
  <c r="P1437" i="1"/>
  <c r="P1238" i="1"/>
  <c r="P1122" i="1"/>
  <c r="P376" i="1"/>
  <c r="P971" i="1"/>
  <c r="P1288" i="1"/>
  <c r="P291" i="1"/>
  <c r="P572" i="1"/>
  <c r="P335" i="1"/>
  <c r="P1239" i="1"/>
  <c r="P1027" i="1"/>
  <c r="P1240" i="1"/>
  <c r="P1241" i="1"/>
  <c r="P32" i="1"/>
  <c r="P1538" i="1"/>
  <c r="P613" i="1"/>
  <c r="P838" i="1"/>
  <c r="P250" i="1"/>
  <c r="P413" i="1"/>
  <c r="P647" i="1"/>
  <c r="P633" i="1"/>
  <c r="P1123" i="1"/>
  <c r="P798" i="1"/>
  <c r="P236" i="1"/>
  <c r="P1472" i="1"/>
  <c r="P1196" i="1"/>
  <c r="P874" i="1"/>
  <c r="P1473" i="1"/>
  <c r="P1154" i="1"/>
  <c r="P1474" i="1"/>
  <c r="P457" i="1"/>
  <c r="P387" i="1"/>
  <c r="P388" i="1"/>
  <c r="P9" i="1"/>
  <c r="P839" i="1"/>
  <c r="P530" i="1"/>
  <c r="P1438" i="1"/>
  <c r="P1475" i="1"/>
  <c r="P1124" i="1"/>
  <c r="P420" i="1"/>
  <c r="P395" i="1"/>
  <c r="P1326" i="1"/>
  <c r="P1242" i="1"/>
  <c r="P1055" i="1"/>
  <c r="P1289" i="1"/>
  <c r="P670" i="1"/>
  <c r="P208" i="1"/>
  <c r="P8" i="1"/>
  <c r="P1476" i="1"/>
  <c r="P135" i="1"/>
  <c r="P260" i="1"/>
  <c r="P476" i="1"/>
  <c r="P1290" i="1"/>
  <c r="P192" i="1"/>
  <c r="P257" i="1"/>
  <c r="P92" i="1"/>
  <c r="P1539" i="1"/>
  <c r="P1094" i="1"/>
  <c r="P377" i="1"/>
  <c r="P1439" i="1"/>
  <c r="P1243" i="1"/>
  <c r="P1440" i="1"/>
  <c r="P319" i="1"/>
  <c r="P1477" i="1"/>
  <c r="P1478" i="1"/>
  <c r="P1479" i="1"/>
  <c r="P899" i="1"/>
  <c r="P82" i="1"/>
  <c r="P721" i="1"/>
  <c r="P1155" i="1"/>
  <c r="P840" i="1"/>
  <c r="P1125" i="1"/>
  <c r="P45" i="1"/>
  <c r="P396" i="1"/>
  <c r="P490" i="1"/>
  <c r="P972" i="1"/>
  <c r="P1004" i="1"/>
  <c r="P875" i="1"/>
  <c r="P774" i="1"/>
  <c r="P573" i="1"/>
  <c r="P744" i="1"/>
  <c r="P701" i="1"/>
  <c r="P944" i="1"/>
  <c r="P149" i="1"/>
  <c r="P1327" i="1"/>
  <c r="P356" i="1"/>
  <c r="P292" i="1"/>
  <c r="P648" i="1"/>
  <c r="P108" i="1"/>
  <c r="P336" i="1"/>
  <c r="P346" i="1"/>
  <c r="P41" i="1"/>
  <c r="P1126" i="1"/>
  <c r="P293" i="1"/>
  <c r="P649" i="1"/>
  <c r="P517" i="1"/>
  <c r="P210" i="1"/>
  <c r="P204" i="1"/>
  <c r="P1378" i="1"/>
  <c r="P775" i="1"/>
  <c r="P574" i="1"/>
  <c r="P1328" i="1"/>
  <c r="P1056" i="1"/>
  <c r="P722" i="1"/>
  <c r="P1540" i="1"/>
  <c r="P299" i="1"/>
  <c r="P531" i="1"/>
  <c r="P1156" i="1"/>
  <c r="P876" i="1"/>
  <c r="P426" i="1"/>
  <c r="P532" i="1"/>
  <c r="P1510" i="1"/>
  <c r="P614" i="1"/>
  <c r="P745" i="1"/>
  <c r="P378" i="1"/>
  <c r="P1379" i="1"/>
  <c r="P1127" i="1"/>
  <c r="P518" i="1"/>
  <c r="P920" i="1"/>
  <c r="P723" i="1"/>
  <c r="P650" i="1"/>
  <c r="P284" i="1"/>
  <c r="P615" i="1"/>
  <c r="P817" i="1"/>
  <c r="P302" i="1"/>
  <c r="P297" i="1"/>
  <c r="P397" i="1"/>
  <c r="P1380" i="1"/>
  <c r="P300" i="1"/>
  <c r="P56" i="1"/>
  <c r="P900" i="1"/>
  <c r="P671" i="1"/>
  <c r="P1197" i="1"/>
  <c r="P182" i="1"/>
  <c r="P1381" i="1"/>
  <c r="P1382" i="1"/>
  <c r="P841" i="1"/>
  <c r="P347" i="1"/>
  <c r="P597" i="1"/>
  <c r="P177" i="1"/>
  <c r="P1329" i="1"/>
  <c r="P1480" i="1"/>
  <c r="P1028" i="1"/>
  <c r="P1547" i="1"/>
  <c r="P1057" i="1"/>
  <c r="P458" i="1"/>
  <c r="P683" i="1"/>
  <c r="P48" i="1"/>
  <c r="P921" i="1"/>
  <c r="P1481" i="1"/>
  <c r="P351" i="1"/>
  <c r="P776" i="1"/>
  <c r="P42" i="1"/>
  <c r="P315" i="1"/>
  <c r="P945" i="1"/>
  <c r="P901" i="1"/>
  <c r="P1330" i="1"/>
  <c r="P702" i="1"/>
  <c r="P1482" i="1"/>
  <c r="P398" i="1"/>
  <c r="P818" i="1"/>
  <c r="P60" i="1"/>
  <c r="P1483" i="1"/>
  <c r="P1383" i="1"/>
  <c r="P842" i="1"/>
  <c r="P1384" i="1"/>
  <c r="P183" i="1"/>
  <c r="P18" i="1"/>
  <c r="P973" i="1"/>
  <c r="P421" i="1"/>
  <c r="P369" i="1"/>
  <c r="P403" i="1"/>
  <c r="P444" i="1"/>
  <c r="P1441" i="1"/>
  <c r="P1511" i="1"/>
  <c r="P214" i="1"/>
  <c r="P651" i="1"/>
  <c r="P1244" i="1"/>
  <c r="P357" i="1"/>
  <c r="P1095" i="1"/>
  <c r="P1198" i="1"/>
  <c r="P616" i="1"/>
  <c r="P746" i="1"/>
  <c r="P1442" i="1"/>
  <c r="P118" i="1"/>
  <c r="P799" i="1"/>
  <c r="P144" i="1"/>
  <c r="P245" i="1"/>
  <c r="P119" i="1"/>
  <c r="P90" i="1"/>
  <c r="P777" i="1"/>
  <c r="P1512" i="1"/>
  <c r="P1005" i="1"/>
  <c r="P1331" i="1"/>
  <c r="P1332" i="1"/>
  <c r="P778" i="1"/>
  <c r="P800" i="1"/>
  <c r="P1333" i="1"/>
  <c r="P303" i="1"/>
  <c r="P1385" i="1"/>
  <c r="P843" i="1"/>
  <c r="P703" i="1"/>
  <c r="P1157" i="1"/>
  <c r="P422" i="1"/>
  <c r="P1513" i="1"/>
  <c r="P1386" i="1"/>
  <c r="P652" i="1"/>
  <c r="P844" i="1"/>
  <c r="P71" i="1"/>
  <c r="P1199" i="1"/>
  <c r="P1334" i="1"/>
  <c r="P1291" i="1"/>
  <c r="P216" i="1"/>
  <c r="P1128" i="1"/>
  <c r="P598" i="1"/>
  <c r="P1158" i="1"/>
  <c r="P1029" i="1"/>
  <c r="P226" i="1"/>
  <c r="P185" i="1"/>
  <c r="P1443" i="1"/>
  <c r="P747" i="1"/>
  <c r="P974" i="1"/>
  <c r="P1200" i="1"/>
  <c r="P320" i="1"/>
  <c r="P1006" i="1"/>
  <c r="P1387" i="1"/>
  <c r="P305" i="1"/>
  <c r="P1245" i="1"/>
  <c r="P1388" i="1"/>
  <c r="P845" i="1"/>
  <c r="P748" i="1"/>
  <c r="P575" i="1"/>
  <c r="P197" i="1"/>
  <c r="P188" i="1"/>
  <c r="P634" i="1"/>
  <c r="P724" i="1"/>
  <c r="P1007" i="1"/>
  <c r="P846" i="1"/>
  <c r="P1335" i="1"/>
  <c r="P337" i="1"/>
  <c r="P404" i="1"/>
  <c r="P1336" i="1"/>
  <c r="P922" i="1"/>
  <c r="P902" i="1"/>
  <c r="P847" i="1"/>
  <c r="P903" i="1"/>
  <c r="P749" i="1"/>
  <c r="P1159" i="1"/>
  <c r="P635" i="1"/>
  <c r="P374" i="1"/>
  <c r="P328" i="1"/>
  <c r="P672" i="1"/>
  <c r="P877" i="1"/>
  <c r="P779" i="1"/>
  <c r="P923" i="1"/>
  <c r="P543" i="1"/>
  <c r="P1030" i="1"/>
  <c r="P1484" i="1"/>
  <c r="P1129" i="1"/>
  <c r="P1160" i="1"/>
  <c r="P304" i="1"/>
  <c r="P1337" i="1"/>
  <c r="P306" i="1"/>
  <c r="P445" i="1"/>
  <c r="P1130" i="1"/>
  <c r="P801" i="1"/>
  <c r="P1292" i="1"/>
  <c r="P725" i="1"/>
  <c r="P780" i="1"/>
  <c r="P1485" i="1"/>
  <c r="P1389" i="1"/>
  <c r="P246" i="1"/>
  <c r="P1058" i="1"/>
  <c r="P878" i="1"/>
  <c r="P66" i="1"/>
  <c r="P904" i="1"/>
  <c r="P1246" i="1"/>
  <c r="P1201" i="1"/>
  <c r="P459" i="1"/>
  <c r="P1338" i="1"/>
  <c r="P1444" i="1"/>
  <c r="P1514" i="1"/>
  <c r="P467" i="1"/>
  <c r="P750" i="1"/>
  <c r="P848" i="1"/>
  <c r="P684" i="1"/>
  <c r="P1161" i="1"/>
  <c r="P22" i="1"/>
  <c r="P279" i="1"/>
  <c r="P617" i="1"/>
  <c r="P636" i="1"/>
  <c r="P819" i="1"/>
  <c r="P704" i="1"/>
  <c r="P81" i="1"/>
  <c r="P553" i="1"/>
  <c r="P849" i="1"/>
  <c r="P1293" i="1"/>
  <c r="P1202" i="1"/>
  <c r="P307" i="1"/>
  <c r="P653" i="1"/>
  <c r="P217" i="1"/>
  <c r="P1162" i="1"/>
  <c r="P1031" i="1"/>
  <c r="P1486" i="1"/>
  <c r="P705" i="1"/>
  <c r="P1515" i="1"/>
  <c r="P1059" i="1"/>
  <c r="P379" i="1"/>
  <c r="P802" i="1"/>
  <c r="P1390" i="1"/>
  <c r="P879" i="1"/>
  <c r="P1445" i="1"/>
  <c r="P329" i="1"/>
  <c r="P1446" i="1"/>
  <c r="P1247" i="1"/>
  <c r="P880" i="1"/>
  <c r="P410" i="1"/>
  <c r="P924" i="1"/>
  <c r="P389" i="1"/>
  <c r="P1131" i="1"/>
  <c r="P1132" i="1"/>
  <c r="P599" i="1"/>
  <c r="P46" i="1"/>
  <c r="P600" i="1"/>
  <c r="P1391" i="1"/>
  <c r="P227" i="1"/>
  <c r="P1096" i="1"/>
  <c r="P850" i="1"/>
  <c r="P414" i="1"/>
  <c r="P881" i="1"/>
  <c r="P1339" i="1"/>
  <c r="P1032" i="1"/>
  <c r="P85" i="1"/>
  <c r="P781" i="1"/>
  <c r="P654" i="1"/>
  <c r="P154" i="1"/>
  <c r="P1392" i="1"/>
  <c r="P975" i="1"/>
  <c r="P976" i="1"/>
  <c r="P1340" i="1"/>
  <c r="P269" i="1"/>
  <c r="P618" i="1"/>
  <c r="P1203" i="1"/>
  <c r="P820" i="1"/>
  <c r="P218" i="1"/>
  <c r="P637" i="1"/>
  <c r="P1393" i="1"/>
  <c r="P70" i="1"/>
  <c r="P655" i="1"/>
  <c r="P1097" i="1"/>
  <c r="P1060" i="1"/>
  <c r="P1248" i="1"/>
  <c r="P685" i="1"/>
  <c r="P977" i="1"/>
  <c r="P1394" i="1"/>
  <c r="P80" i="1"/>
  <c r="P26" i="1"/>
  <c r="P460" i="1"/>
  <c r="P1033" i="1"/>
  <c r="P706" i="1"/>
  <c r="P308" i="1"/>
  <c r="P1163" i="1"/>
  <c r="P946" i="1"/>
  <c r="P947" i="1"/>
  <c r="P656" i="1"/>
  <c r="P1447" i="1"/>
  <c r="P1098" i="1"/>
  <c r="P1541" i="1"/>
  <c r="P73" i="1"/>
  <c r="P851" i="1"/>
  <c r="P707" i="1"/>
  <c r="P1487" i="1"/>
  <c r="P506" i="1"/>
  <c r="P1034" i="1"/>
  <c r="P1164" i="1"/>
  <c r="P223" i="1"/>
  <c r="P1488" i="1"/>
  <c r="P1294" i="1"/>
  <c r="P852" i="1"/>
  <c r="P948" i="1"/>
  <c r="P1448" i="1"/>
  <c r="P751" i="1"/>
  <c r="P309" i="1"/>
  <c r="P1516" i="1"/>
  <c r="P978" i="1"/>
  <c r="P979" i="1"/>
  <c r="P375" i="1"/>
  <c r="P1204" i="1"/>
  <c r="P330" i="1"/>
  <c r="P726" i="1"/>
  <c r="P619" i="1"/>
  <c r="P1249" i="1"/>
  <c r="P49" i="1"/>
  <c r="P727" i="1"/>
  <c r="P949" i="1"/>
  <c r="P519" i="1"/>
  <c r="P533" i="1"/>
  <c r="P980" i="1"/>
  <c r="P821" i="1"/>
  <c r="P427" i="1"/>
  <c r="P620" i="1"/>
  <c r="P1099" i="1"/>
  <c r="P482" i="1"/>
  <c r="P822" i="1"/>
  <c r="P981" i="1"/>
  <c r="P173" i="1"/>
  <c r="P686" i="1"/>
  <c r="P1542" i="1"/>
  <c r="P352" i="1"/>
  <c r="P189" i="1"/>
  <c r="P483" i="1"/>
  <c r="P29" i="1"/>
  <c r="P782" i="1"/>
  <c r="P1341" i="1"/>
  <c r="P554" i="1"/>
  <c r="P823" i="1"/>
  <c r="P824" i="1"/>
  <c r="P434" i="1"/>
  <c r="P752" i="1"/>
  <c r="P853" i="1"/>
  <c r="P555" i="1"/>
  <c r="P1449" i="1"/>
  <c r="P477" i="1"/>
  <c r="P1250" i="1"/>
  <c r="P370" i="1"/>
  <c r="P16" i="1"/>
  <c r="P657" i="1"/>
  <c r="P556" i="1"/>
  <c r="P1008" i="1"/>
  <c r="P825" i="1"/>
  <c r="P231" i="1"/>
  <c r="P133" i="1"/>
  <c r="P783" i="1"/>
  <c r="P1165" i="1"/>
  <c r="P294" i="1"/>
  <c r="P168" i="1"/>
  <c r="P753" i="1"/>
  <c r="P1035" i="1"/>
  <c r="P331" i="1"/>
  <c r="P35" i="1"/>
  <c r="P754" i="1"/>
  <c r="P982" i="1"/>
  <c r="P1166" i="1"/>
  <c r="P1543" i="1"/>
  <c r="P74" i="1"/>
  <c r="P621" i="1"/>
  <c r="P1517" i="1"/>
  <c r="P228" i="1"/>
  <c r="P638" i="1"/>
  <c r="P708" i="1"/>
  <c r="P950" i="1"/>
  <c r="P983" i="1"/>
  <c r="P13" i="1"/>
  <c r="P557" i="1"/>
  <c r="P709" i="1"/>
  <c r="P905" i="1"/>
  <c r="P728" i="1"/>
  <c r="P310" i="1"/>
  <c r="P1518" i="1"/>
  <c r="P639" i="1"/>
  <c r="P446" i="1"/>
  <c r="P229" i="1"/>
  <c r="P1295" i="1"/>
  <c r="P134" i="1"/>
  <c r="P984" i="1"/>
  <c r="P1133" i="1"/>
  <c r="P1134" i="1"/>
  <c r="P364" i="1"/>
  <c r="P544" i="1"/>
  <c r="P1036" i="1"/>
  <c r="P1251" i="1"/>
  <c r="P170" i="1"/>
  <c r="P129" i="1"/>
  <c r="P687" i="1"/>
  <c r="P601" i="1"/>
  <c r="P710" i="1"/>
  <c r="P358" i="1"/>
  <c r="P882" i="1"/>
  <c r="P688" i="1"/>
  <c r="P186" i="1"/>
  <c r="P125" i="1"/>
  <c r="P1296" i="1"/>
  <c r="P1395" i="1"/>
  <c r="P1061" i="1"/>
  <c r="P883" i="1"/>
  <c r="P951" i="1"/>
  <c r="P534" i="1"/>
  <c r="P1100" i="1"/>
  <c r="P558" i="1"/>
  <c r="P155" i="1"/>
  <c r="P1252" i="1"/>
  <c r="P803" i="1"/>
  <c r="P1062" i="1"/>
  <c r="P520" i="1"/>
  <c r="P884" i="1"/>
  <c r="P1063" i="1"/>
  <c r="P1064" i="1"/>
  <c r="P576" i="1"/>
  <c r="P258" i="1"/>
  <c r="P854" i="1"/>
  <c r="P804" i="1"/>
  <c r="P559" i="1"/>
  <c r="P1009" i="1"/>
  <c r="P405" i="1"/>
  <c r="P1519" i="1"/>
  <c r="P348" i="1"/>
  <c r="P952" i="1"/>
  <c r="P31" i="1"/>
  <c r="P478" i="1"/>
  <c r="P270" i="1"/>
  <c r="P1342" i="1"/>
  <c r="P311" i="1"/>
  <c r="P184" i="1"/>
  <c r="P146" i="1"/>
  <c r="P33" i="1"/>
  <c r="P507" i="1"/>
  <c r="P1489" i="1"/>
  <c r="P359" i="1"/>
  <c r="P805" i="1"/>
  <c r="P390" i="1"/>
  <c r="P885" i="1"/>
  <c r="P1205" i="1"/>
  <c r="P711" i="1"/>
  <c r="P1206" i="1"/>
  <c r="P1207" i="1"/>
  <c r="P160" i="1"/>
  <c r="P316" i="1"/>
  <c r="P886" i="1"/>
  <c r="P224" i="1"/>
  <c r="P411" i="1"/>
  <c r="P1010" i="1"/>
  <c r="P577" i="1"/>
  <c r="P1011" i="1"/>
  <c r="P423" i="1"/>
  <c r="P578" i="1"/>
  <c r="P156" i="1"/>
  <c r="P380" i="1"/>
  <c r="P985" i="1"/>
  <c r="P415" i="1"/>
  <c r="P1208" i="1"/>
  <c r="P68" i="1"/>
  <c r="P855" i="1"/>
  <c r="P856" i="1"/>
  <c r="P689" i="1"/>
  <c r="P673" i="1"/>
  <c r="P1012" i="1"/>
  <c r="P579" i="1"/>
  <c r="P141" i="1"/>
  <c r="P1520" i="1"/>
  <c r="P1343" i="1"/>
  <c r="P61" i="1"/>
  <c r="P365" i="1"/>
  <c r="P1101" i="1"/>
  <c r="P784" i="1"/>
  <c r="P925" i="1"/>
  <c r="P412" i="1"/>
  <c r="P1396" i="1"/>
  <c r="P1135" i="1"/>
  <c r="P1065" i="1"/>
  <c r="P1397" i="1"/>
  <c r="P1066" i="1"/>
  <c r="P264" i="1"/>
  <c r="P1344" i="1"/>
  <c r="P1490" i="1"/>
  <c r="P126" i="1"/>
  <c r="P479" i="1"/>
  <c r="P480" i="1"/>
  <c r="P712" i="1"/>
  <c r="P1253" i="1"/>
  <c r="P755" i="1"/>
  <c r="P190" i="1"/>
  <c r="P1544" i="1"/>
  <c r="P1167" i="1"/>
  <c r="P1254" i="1"/>
  <c r="P1297" i="1"/>
  <c r="P1345" i="1"/>
  <c r="P1521" i="1"/>
  <c r="P1522" i="1"/>
  <c r="P1450" i="1"/>
  <c r="P1346" i="1"/>
  <c r="P1209" i="1"/>
  <c r="P428" i="1"/>
  <c r="P857" i="1"/>
  <c r="P1168" i="1"/>
  <c r="P338" i="1"/>
  <c r="P95" i="1"/>
  <c r="P332" i="1"/>
  <c r="P136" i="1"/>
  <c r="P1347" i="1"/>
  <c r="P1523" i="1"/>
  <c r="P1491" i="1"/>
  <c r="P371" i="1"/>
  <c r="P545" i="1"/>
  <c r="P1348" i="1"/>
  <c r="P1013" i="1"/>
  <c r="P104" i="1"/>
  <c r="P93" i="1"/>
  <c r="P193" i="1"/>
  <c r="P906" i="1"/>
  <c r="P1014" i="1"/>
  <c r="P491" i="1"/>
  <c r="P1548" i="1"/>
  <c r="P729" i="1"/>
  <c r="P76" i="1"/>
  <c r="P535" i="1"/>
  <c r="P1255" i="1"/>
  <c r="M1298" i="1"/>
  <c r="S1298" i="1" s="1"/>
  <c r="M926" i="1"/>
  <c r="S926" i="1" s="1"/>
  <c r="M353" i="1"/>
  <c r="S353" i="1" s="1"/>
  <c r="M1492" i="1"/>
  <c r="S1492" i="1" s="1"/>
  <c r="M580" i="1"/>
  <c r="S580" i="1" s="1"/>
  <c r="M1299" i="1"/>
  <c r="S1299" i="1" s="1"/>
  <c r="M690" i="1"/>
  <c r="S690" i="1" s="1"/>
  <c r="M6" i="1"/>
  <c r="S6" i="1" s="1"/>
  <c r="M1398" i="1"/>
  <c r="S1398" i="1" s="1"/>
  <c r="M1136" i="1"/>
  <c r="S1136" i="1" s="1"/>
  <c r="M658" i="1"/>
  <c r="S658" i="1" s="1"/>
  <c r="M640" i="1"/>
  <c r="S640" i="1" s="1"/>
  <c r="M826" i="1"/>
  <c r="S826" i="1" s="1"/>
  <c r="M130" i="1"/>
  <c r="S130" i="1" s="1"/>
  <c r="M1349" i="1"/>
  <c r="S1349" i="1" s="1"/>
  <c r="M271" i="1"/>
  <c r="S271" i="1" s="1"/>
  <c r="M953" i="1"/>
  <c r="S953" i="1" s="1"/>
  <c r="M339" i="1"/>
  <c r="S339" i="1" s="1"/>
  <c r="M887" i="1"/>
  <c r="S887" i="1" s="1"/>
  <c r="M1210" i="1"/>
  <c r="S1210" i="1" s="1"/>
  <c r="M161" i="1"/>
  <c r="S161" i="1" s="1"/>
  <c r="M406" i="1"/>
  <c r="S406" i="1" s="1"/>
  <c r="M435" i="1"/>
  <c r="S435" i="1" s="1"/>
  <c r="M251" i="1"/>
  <c r="S251" i="1" s="1"/>
  <c r="M103" i="1"/>
  <c r="S103" i="1" s="1"/>
  <c r="M285" i="1"/>
  <c r="S285" i="1" s="1"/>
  <c r="M1524" i="1"/>
  <c r="S1524" i="1" s="1"/>
  <c r="M827" i="1"/>
  <c r="S827" i="1" s="1"/>
  <c r="M436" i="1"/>
  <c r="S436" i="1" s="1"/>
  <c r="M237" i="1"/>
  <c r="S237" i="1" s="1"/>
  <c r="M349" i="1"/>
  <c r="S349" i="1" s="1"/>
  <c r="M174" i="1"/>
  <c r="S174" i="1" s="1"/>
  <c r="M927" i="1"/>
  <c r="S927" i="1" s="1"/>
  <c r="M1211" i="1"/>
  <c r="S1211" i="1" s="1"/>
  <c r="M21" i="1"/>
  <c r="S21" i="1" s="1"/>
  <c r="M1137" i="1"/>
  <c r="S1137" i="1" s="1"/>
  <c r="M730" i="1"/>
  <c r="S730" i="1" s="1"/>
  <c r="M622" i="1"/>
  <c r="S622" i="1" s="1"/>
  <c r="M1037" i="1"/>
  <c r="S1037" i="1" s="1"/>
  <c r="M272" i="1"/>
  <c r="S272" i="1" s="1"/>
  <c r="M928" i="1"/>
  <c r="S928" i="1" s="1"/>
  <c r="M806" i="1"/>
  <c r="S806" i="1" s="1"/>
  <c r="M139" i="1"/>
  <c r="S139" i="1" s="1"/>
  <c r="M581" i="1"/>
  <c r="S581" i="1" s="1"/>
  <c r="M381" i="1"/>
  <c r="S381" i="1" s="1"/>
  <c r="M147" i="1"/>
  <c r="S147" i="1" s="1"/>
  <c r="M508" i="1"/>
  <c r="S508" i="1" s="1"/>
  <c r="M1256" i="1"/>
  <c r="S1256" i="1" s="1"/>
  <c r="M492" i="1"/>
  <c r="S492" i="1" s="1"/>
  <c r="M1350" i="1"/>
  <c r="S1350" i="1" s="1"/>
  <c r="M602" i="1"/>
  <c r="S602" i="1" s="1"/>
  <c r="M756" i="1"/>
  <c r="S756" i="1" s="1"/>
  <c r="M286" i="1"/>
  <c r="S286" i="1" s="1"/>
  <c r="M560" i="1"/>
  <c r="S560" i="1" s="1"/>
  <c r="M731" i="1"/>
  <c r="S731" i="1" s="1"/>
  <c r="M1067" i="1"/>
  <c r="S1067" i="1" s="1"/>
  <c r="M209" i="1"/>
  <c r="S209" i="1" s="1"/>
  <c r="M641" i="1"/>
  <c r="S641" i="1" s="1"/>
  <c r="M828" i="1"/>
  <c r="S828" i="1" s="1"/>
  <c r="M273" i="1"/>
  <c r="S273" i="1" s="1"/>
  <c r="M1015" i="1"/>
  <c r="S1015" i="1" s="1"/>
  <c r="M1451" i="1"/>
  <c r="S1451" i="1" s="1"/>
  <c r="M280" i="1"/>
  <c r="S280" i="1" s="1"/>
  <c r="M1169" i="1"/>
  <c r="S1169" i="1" s="1"/>
  <c r="M372" i="1"/>
  <c r="S372" i="1" s="1"/>
  <c r="M120" i="1"/>
  <c r="S120" i="1" s="1"/>
  <c r="M1493" i="1"/>
  <c r="S1493" i="1" s="1"/>
  <c r="M484" i="1"/>
  <c r="S484" i="1" s="1"/>
  <c r="M1525" i="1"/>
  <c r="S1525" i="1" s="1"/>
  <c r="M261" i="1"/>
  <c r="S261" i="1" s="1"/>
  <c r="M40" i="1"/>
  <c r="S40" i="1" s="1"/>
  <c r="M274" i="1"/>
  <c r="S274" i="1" s="1"/>
  <c r="M1170" i="1"/>
  <c r="S1170" i="1" s="1"/>
  <c r="M986" i="1"/>
  <c r="S986" i="1" s="1"/>
  <c r="M858" i="1"/>
  <c r="S858" i="1" s="1"/>
  <c r="M1212" i="1"/>
  <c r="S1212" i="1" s="1"/>
  <c r="M1494" i="1"/>
  <c r="S1494" i="1" s="1"/>
  <c r="M691" i="1"/>
  <c r="S691" i="1" s="1"/>
  <c r="M1102" i="1"/>
  <c r="S1102" i="1" s="1"/>
  <c r="M57" i="1"/>
  <c r="S57" i="1" s="1"/>
  <c r="M211" i="1"/>
  <c r="S211" i="1" s="1"/>
  <c r="M954" i="1"/>
  <c r="S954" i="1" s="1"/>
  <c r="M1016" i="1"/>
  <c r="S1016" i="1" s="1"/>
  <c r="M1452" i="1"/>
  <c r="S1452" i="1" s="1"/>
  <c r="M1068" i="1"/>
  <c r="S1068" i="1" s="1"/>
  <c r="M437" i="1"/>
  <c r="S437" i="1" s="1"/>
  <c r="M1103" i="1"/>
  <c r="S1103" i="1" s="1"/>
  <c r="M493" i="1"/>
  <c r="S493" i="1" s="1"/>
  <c r="M461" i="1"/>
  <c r="S461" i="1" s="1"/>
  <c r="M1453" i="1"/>
  <c r="S1453" i="1" s="1"/>
  <c r="M1069" i="1"/>
  <c r="S1069" i="1" s="1"/>
  <c r="M83" i="1"/>
  <c r="S83" i="1" s="1"/>
  <c r="M829" i="1"/>
  <c r="S829" i="1" s="1"/>
  <c r="M350" i="1"/>
  <c r="S350" i="1" s="1"/>
  <c r="M1038" i="1"/>
  <c r="S1038" i="1" s="1"/>
  <c r="M137" i="1"/>
  <c r="S137" i="1" s="1"/>
  <c r="M1454" i="1"/>
  <c r="S1454" i="1" s="1"/>
  <c r="M447" i="1"/>
  <c r="S447" i="1" s="1"/>
  <c r="M692" i="1"/>
  <c r="S692" i="1" s="1"/>
  <c r="M1138" i="1"/>
  <c r="S1138" i="1" s="1"/>
  <c r="M175" i="1"/>
  <c r="S175" i="1" s="1"/>
  <c r="M603" i="1"/>
  <c r="S603" i="1" s="1"/>
  <c r="M1017" i="1"/>
  <c r="S1017" i="1" s="1"/>
  <c r="M987" i="1"/>
  <c r="S987" i="1" s="1"/>
  <c r="M1070" i="1"/>
  <c r="S1070" i="1" s="1"/>
  <c r="M1399" i="1"/>
  <c r="S1399" i="1" s="1"/>
  <c r="M907" i="1"/>
  <c r="S907" i="1" s="1"/>
  <c r="M1039" i="1"/>
  <c r="S1039" i="1" s="1"/>
  <c r="M1400" i="1"/>
  <c r="S1400" i="1" s="1"/>
  <c r="M114" i="1"/>
  <c r="S114" i="1" s="1"/>
  <c r="M659" i="1"/>
  <c r="S659" i="1" s="1"/>
  <c r="M1171" i="1"/>
  <c r="S1171" i="1" s="1"/>
  <c r="M481" i="1"/>
  <c r="S481" i="1" s="1"/>
  <c r="M509" i="1"/>
  <c r="S509" i="1" s="1"/>
  <c r="M1351" i="1"/>
  <c r="S1351" i="1" s="1"/>
  <c r="M536" i="1"/>
  <c r="S536" i="1" s="1"/>
  <c r="M1455" i="1"/>
  <c r="S1455" i="1" s="1"/>
  <c r="M1257" i="1"/>
  <c r="S1257" i="1" s="1"/>
  <c r="M929" i="1"/>
  <c r="S929" i="1" s="1"/>
  <c r="M988" i="1"/>
  <c r="S988" i="1" s="1"/>
  <c r="M1104" i="1"/>
  <c r="S1104" i="1" s="1"/>
  <c r="M111" i="1"/>
  <c r="S111" i="1" s="1"/>
  <c r="M312" i="1"/>
  <c r="S312" i="1" s="1"/>
  <c r="M1213" i="1"/>
  <c r="S1213" i="1" s="1"/>
  <c r="M30" i="1"/>
  <c r="S30" i="1" s="1"/>
  <c r="M1401" i="1"/>
  <c r="S1401" i="1" s="1"/>
  <c r="M429" i="1"/>
  <c r="S429" i="1" s="1"/>
  <c r="M1352" i="1"/>
  <c r="S1352" i="1" s="1"/>
  <c r="M1353" i="1"/>
  <c r="S1353" i="1" s="1"/>
  <c r="M1040" i="1"/>
  <c r="S1040" i="1" s="1"/>
  <c r="M1258" i="1"/>
  <c r="S1258" i="1" s="1"/>
  <c r="M1172" i="1"/>
  <c r="S1172" i="1" s="1"/>
  <c r="M14" i="1"/>
  <c r="S14" i="1" s="1"/>
  <c r="M561" i="1"/>
  <c r="S561" i="1" s="1"/>
  <c r="M198" i="1"/>
  <c r="S198" i="1" s="1"/>
  <c r="M757" i="1"/>
  <c r="S757" i="1" s="1"/>
  <c r="M1495" i="1"/>
  <c r="S1495" i="1" s="1"/>
  <c r="M888" i="1"/>
  <c r="S888" i="1" s="1"/>
  <c r="M989" i="1"/>
  <c r="S989" i="1" s="1"/>
  <c r="M908" i="1"/>
  <c r="S908" i="1" s="1"/>
  <c r="M909" i="1"/>
  <c r="S909" i="1" s="1"/>
  <c r="M448" i="1"/>
  <c r="S448" i="1" s="1"/>
  <c r="M1526" i="1"/>
  <c r="S1526" i="1" s="1"/>
  <c r="M1496" i="1"/>
  <c r="S1496" i="1" s="1"/>
  <c r="M1071" i="1"/>
  <c r="S1071" i="1" s="1"/>
  <c r="M955" i="1"/>
  <c r="S955" i="1" s="1"/>
  <c r="M930" i="1"/>
  <c r="S930" i="1" s="1"/>
  <c r="M1456" i="1"/>
  <c r="S1456" i="1" s="1"/>
  <c r="M1354" i="1"/>
  <c r="S1354" i="1" s="1"/>
  <c r="M1214" i="1"/>
  <c r="S1214" i="1" s="1"/>
  <c r="M1402" i="1"/>
  <c r="S1402" i="1" s="1"/>
  <c r="M859" i="1"/>
  <c r="S859" i="1" s="1"/>
  <c r="M1403" i="1"/>
  <c r="S1403" i="1" s="1"/>
  <c r="M462" i="1"/>
  <c r="S462" i="1" s="1"/>
  <c r="M910" i="1"/>
  <c r="S910" i="1" s="1"/>
  <c r="M562" i="1"/>
  <c r="S562" i="1" s="1"/>
  <c r="M243" i="1"/>
  <c r="S243" i="1" s="1"/>
  <c r="M1173" i="1"/>
  <c r="S1173" i="1" s="1"/>
  <c r="M1404" i="1"/>
  <c r="S1404" i="1" s="1"/>
  <c r="M1174" i="1"/>
  <c r="S1174" i="1" s="1"/>
  <c r="M1527" i="1"/>
  <c r="S1527" i="1" s="1"/>
  <c r="M287" i="1"/>
  <c r="S287" i="1" s="1"/>
  <c r="M1215" i="1"/>
  <c r="S1215" i="1" s="1"/>
  <c r="M713" i="1"/>
  <c r="S713" i="1" s="1"/>
  <c r="M494" i="1"/>
  <c r="S494" i="1" s="1"/>
  <c r="M1139" i="1"/>
  <c r="S1139" i="1" s="1"/>
  <c r="M407" i="1"/>
  <c r="S407" i="1" s="1"/>
  <c r="M807" i="1"/>
  <c r="S807" i="1" s="1"/>
  <c r="M1545" i="1"/>
  <c r="S1545" i="1" s="1"/>
  <c r="M1405" i="1"/>
  <c r="S1405" i="1" s="1"/>
  <c r="M468" i="1"/>
  <c r="S468" i="1" s="1"/>
  <c r="M1259" i="1"/>
  <c r="S1259" i="1" s="1"/>
  <c r="M252" i="1"/>
  <c r="S252" i="1" s="1"/>
  <c r="M785" i="1"/>
  <c r="S785" i="1" s="1"/>
  <c r="M1140" i="1"/>
  <c r="S1140" i="1" s="1"/>
  <c r="M44" i="1"/>
  <c r="S44" i="1" s="1"/>
  <c r="M391" i="1"/>
  <c r="S391" i="1" s="1"/>
  <c r="M1141" i="1"/>
  <c r="S1141" i="1" s="1"/>
  <c r="M582" i="1"/>
  <c r="S582" i="1" s="1"/>
  <c r="M1355" i="1"/>
  <c r="S1355" i="1" s="1"/>
  <c r="M860" i="1"/>
  <c r="S860" i="1" s="1"/>
  <c r="M366" i="1"/>
  <c r="S366" i="1" s="1"/>
  <c r="M98" i="1"/>
  <c r="S98" i="1" s="1"/>
  <c r="M1041" i="1"/>
  <c r="S1041" i="1" s="1"/>
  <c r="M693" i="1"/>
  <c r="S693" i="1" s="1"/>
  <c r="M758" i="1"/>
  <c r="S758" i="1" s="1"/>
  <c r="M262" i="1"/>
  <c r="S262" i="1" s="1"/>
  <c r="M1042" i="1"/>
  <c r="S1042" i="1" s="1"/>
  <c r="M759" i="1"/>
  <c r="S759" i="1" s="1"/>
  <c r="M808" i="1"/>
  <c r="S808" i="1" s="1"/>
  <c r="M77" i="1"/>
  <c r="S77" i="1" s="1"/>
  <c r="M1175" i="1"/>
  <c r="S1175" i="1" s="1"/>
  <c r="M956" i="1"/>
  <c r="S956" i="1" s="1"/>
  <c r="M110" i="1"/>
  <c r="S110" i="1" s="1"/>
  <c r="M1260" i="1"/>
  <c r="S1260" i="1" s="1"/>
  <c r="M463" i="1"/>
  <c r="S463" i="1" s="1"/>
  <c r="M485" i="1"/>
  <c r="S485" i="1" s="1"/>
  <c r="M760" i="1"/>
  <c r="S760" i="1" s="1"/>
  <c r="M152" i="1"/>
  <c r="S152" i="1" s="1"/>
  <c r="M1457" i="1"/>
  <c r="S1457" i="1" s="1"/>
  <c r="M861" i="1"/>
  <c r="S861" i="1" s="1"/>
  <c r="M1105" i="1"/>
  <c r="S1105" i="1" s="1"/>
  <c r="M1497" i="1"/>
  <c r="S1497" i="1" s="1"/>
  <c r="M786" i="1"/>
  <c r="S786" i="1" s="1"/>
  <c r="M1106" i="1"/>
  <c r="S1106" i="1" s="1"/>
  <c r="M281" i="1"/>
  <c r="S281" i="1" s="1"/>
  <c r="M399" i="1"/>
  <c r="S399" i="1" s="1"/>
  <c r="M178" i="1"/>
  <c r="S178" i="1" s="1"/>
  <c r="M1300" i="1"/>
  <c r="S1300" i="1" s="1"/>
  <c r="M931" i="1"/>
  <c r="S931" i="1" s="1"/>
  <c r="M17" i="1"/>
  <c r="S17" i="1" s="1"/>
  <c r="M253" i="1"/>
  <c r="S253" i="1" s="1"/>
  <c r="M131" i="1"/>
  <c r="S131" i="1" s="1"/>
  <c r="M323" i="1"/>
  <c r="S323" i="1" s="1"/>
  <c r="M694" i="1"/>
  <c r="S694" i="1" s="1"/>
  <c r="M583" i="1"/>
  <c r="S583" i="1" s="1"/>
  <c r="M234" i="1"/>
  <c r="S234" i="1" s="1"/>
  <c r="M1043" i="1"/>
  <c r="S1043" i="1" s="1"/>
  <c r="M761" i="1"/>
  <c r="S761" i="1" s="1"/>
  <c r="M911" i="1"/>
  <c r="S911" i="1" s="1"/>
  <c r="M604" i="1"/>
  <c r="S604" i="1" s="1"/>
  <c r="M1406" i="1"/>
  <c r="S1406" i="1" s="1"/>
  <c r="M265" i="1"/>
  <c r="S265" i="1" s="1"/>
  <c r="M584" i="1"/>
  <c r="S584" i="1" s="1"/>
  <c r="M1018" i="1"/>
  <c r="S1018" i="1" s="1"/>
  <c r="M1044" i="1"/>
  <c r="S1044" i="1" s="1"/>
  <c r="M605" i="1"/>
  <c r="S605" i="1" s="1"/>
  <c r="M259" i="1"/>
  <c r="S259" i="1" s="1"/>
  <c r="M585" i="1"/>
  <c r="S585" i="1" s="1"/>
  <c r="M495" i="1"/>
  <c r="S495" i="1" s="1"/>
  <c r="M674" i="1"/>
  <c r="S674" i="1" s="1"/>
  <c r="M1356" i="1"/>
  <c r="S1356" i="1" s="1"/>
  <c r="M912" i="1"/>
  <c r="S912" i="1" s="1"/>
  <c r="M1261" i="1"/>
  <c r="S1261" i="1" s="1"/>
  <c r="M830" i="1"/>
  <c r="S830" i="1" s="1"/>
  <c r="M1498" i="1"/>
  <c r="S1498" i="1" s="1"/>
  <c r="M486" i="1"/>
  <c r="S486" i="1" s="1"/>
  <c r="M1357" i="1"/>
  <c r="S1357" i="1" s="1"/>
  <c r="M957" i="1"/>
  <c r="S957" i="1" s="1"/>
  <c r="M321" i="1"/>
  <c r="S321" i="1" s="1"/>
  <c r="M324" i="1"/>
  <c r="S324" i="1" s="1"/>
  <c r="M322" i="1"/>
  <c r="S322" i="1" s="1"/>
  <c r="M392" i="1"/>
  <c r="S392" i="1" s="1"/>
  <c r="M546" i="1"/>
  <c r="S546" i="1" s="1"/>
  <c r="M1458" i="1"/>
  <c r="S1458" i="1" s="1"/>
  <c r="M889" i="1"/>
  <c r="S889" i="1" s="1"/>
  <c r="M913" i="1"/>
  <c r="S913" i="1" s="1"/>
  <c r="M1459" i="1"/>
  <c r="S1459" i="1" s="1"/>
  <c r="M862" i="1"/>
  <c r="S862" i="1" s="1"/>
  <c r="M914" i="1"/>
  <c r="S914" i="1" s="1"/>
  <c r="M1546" i="1"/>
  <c r="S1546" i="1" s="1"/>
  <c r="M1216" i="1"/>
  <c r="S1216" i="1" s="1"/>
  <c r="M416" i="1"/>
  <c r="S416" i="1" s="1"/>
  <c r="M547" i="1"/>
  <c r="S547" i="1" s="1"/>
  <c r="M382" i="1"/>
  <c r="S382" i="1" s="1"/>
  <c r="M1176" i="1"/>
  <c r="S1176" i="1" s="1"/>
  <c r="M732" i="1"/>
  <c r="S732" i="1" s="1"/>
  <c r="M1407" i="1"/>
  <c r="S1407" i="1" s="1"/>
  <c r="M1072" i="1"/>
  <c r="S1072" i="1" s="1"/>
  <c r="M1358" i="1"/>
  <c r="S1358" i="1" s="1"/>
  <c r="M424" i="1"/>
  <c r="S424" i="1" s="1"/>
  <c r="M890" i="1"/>
  <c r="S890" i="1" s="1"/>
  <c r="M642" i="1"/>
  <c r="S642" i="1" s="1"/>
  <c r="M417" i="1"/>
  <c r="S417" i="1" s="1"/>
  <c r="M123" i="1"/>
  <c r="S123" i="1" s="1"/>
  <c r="M47" i="1"/>
  <c r="S47" i="1" s="1"/>
  <c r="M521" i="1"/>
  <c r="S521" i="1" s="1"/>
  <c r="M2" i="1"/>
  <c r="S2" i="1" s="1"/>
  <c r="M809" i="1"/>
  <c r="S809" i="1" s="1"/>
  <c r="M958" i="1"/>
  <c r="S958" i="1" s="1"/>
  <c r="M102" i="1"/>
  <c r="S102" i="1" s="1"/>
  <c r="M586" i="1"/>
  <c r="S586" i="1" s="1"/>
  <c r="M1262" i="1"/>
  <c r="S1262" i="1" s="1"/>
  <c r="M205" i="1"/>
  <c r="S205" i="1" s="1"/>
  <c r="M623" i="1"/>
  <c r="S623" i="1" s="1"/>
  <c r="M1528" i="1"/>
  <c r="S1528" i="1" s="1"/>
  <c r="M1263" i="1"/>
  <c r="S1263" i="1" s="1"/>
  <c r="M263" i="1"/>
  <c r="S263" i="1" s="1"/>
  <c r="M1529" i="1"/>
  <c r="S1529" i="1" s="1"/>
  <c r="M1217" i="1"/>
  <c r="S1217" i="1" s="1"/>
  <c r="M1408" i="1"/>
  <c r="S1408" i="1" s="1"/>
  <c r="M959" i="1"/>
  <c r="S959" i="1" s="1"/>
  <c r="M587" i="1"/>
  <c r="S587" i="1" s="1"/>
  <c r="M449" i="1"/>
  <c r="S449" i="1" s="1"/>
  <c r="M675" i="1"/>
  <c r="S675" i="1" s="1"/>
  <c r="M762" i="1"/>
  <c r="S762" i="1" s="1"/>
  <c r="M268" i="1"/>
  <c r="S268" i="1" s="1"/>
  <c r="M230" i="1"/>
  <c r="S230" i="1" s="1"/>
  <c r="M891" i="1"/>
  <c r="S891" i="1" s="1"/>
  <c r="M148" i="1"/>
  <c r="S148" i="1" s="1"/>
  <c r="M1019" i="1"/>
  <c r="S1019" i="1" s="1"/>
  <c r="M1264" i="1"/>
  <c r="S1264" i="1" s="1"/>
  <c r="M1265" i="1"/>
  <c r="S1265" i="1" s="1"/>
  <c r="M892" i="1"/>
  <c r="S892" i="1" s="1"/>
  <c r="M1499" i="1"/>
  <c r="S1499" i="1" s="1"/>
  <c r="M117" i="1"/>
  <c r="S117" i="1" s="1"/>
  <c r="M588" i="1"/>
  <c r="S588" i="1" s="1"/>
  <c r="M1045" i="1"/>
  <c r="S1045" i="1" s="1"/>
  <c r="M7" i="1"/>
  <c r="S7" i="1" s="1"/>
  <c r="M496" i="1"/>
  <c r="S496" i="1" s="1"/>
  <c r="M787" i="1"/>
  <c r="S787" i="1" s="1"/>
  <c r="M960" i="1"/>
  <c r="S960" i="1" s="1"/>
  <c r="M831" i="1"/>
  <c r="S831" i="1" s="1"/>
  <c r="M1409" i="1"/>
  <c r="S1409" i="1" s="1"/>
  <c r="M643" i="1"/>
  <c r="S643" i="1" s="1"/>
  <c r="M438" i="1"/>
  <c r="S438" i="1" s="1"/>
  <c r="M1218" i="1"/>
  <c r="S1218" i="1" s="1"/>
  <c r="M393" i="1"/>
  <c r="S393" i="1" s="1"/>
  <c r="M1266" i="1"/>
  <c r="S1266" i="1" s="1"/>
  <c r="M522" i="1"/>
  <c r="S522" i="1" s="1"/>
  <c r="M1301" i="1"/>
  <c r="S1301" i="1" s="1"/>
  <c r="M1073" i="1"/>
  <c r="S1073" i="1" s="1"/>
  <c r="M1410" i="1"/>
  <c r="S1410" i="1" s="1"/>
  <c r="M1177" i="1"/>
  <c r="S1177" i="1" s="1"/>
  <c r="M1411" i="1"/>
  <c r="S1411" i="1" s="1"/>
  <c r="M1460" i="1"/>
  <c r="S1460" i="1" s="1"/>
  <c r="M932" i="1"/>
  <c r="S932" i="1" s="1"/>
  <c r="M1359" i="1"/>
  <c r="S1359" i="1" s="1"/>
  <c r="M1302" i="1"/>
  <c r="S1302" i="1" s="1"/>
  <c r="M763" i="1"/>
  <c r="S763" i="1" s="1"/>
  <c r="M360" i="1"/>
  <c r="S360" i="1" s="1"/>
  <c r="M340" i="1"/>
  <c r="S340" i="1" s="1"/>
  <c r="M933" i="1"/>
  <c r="S933" i="1" s="1"/>
  <c r="M606" i="1"/>
  <c r="S606" i="1" s="1"/>
  <c r="M660" i="1"/>
  <c r="S660" i="1" s="1"/>
  <c r="M439" i="1"/>
  <c r="S439" i="1" s="1"/>
  <c r="M1412" i="1"/>
  <c r="S1412" i="1" s="1"/>
  <c r="M354" i="1"/>
  <c r="S354" i="1" s="1"/>
  <c r="M275" i="1"/>
  <c r="S275" i="1" s="1"/>
  <c r="M1267" i="1"/>
  <c r="S1267" i="1" s="1"/>
  <c r="M150" i="1"/>
  <c r="S150" i="1" s="1"/>
  <c r="M1500" i="1"/>
  <c r="S1500" i="1" s="1"/>
  <c r="M961" i="1"/>
  <c r="S961" i="1" s="1"/>
  <c r="M25" i="1"/>
  <c r="S25" i="1" s="1"/>
  <c r="M1303" i="1"/>
  <c r="S1303" i="1" s="1"/>
  <c r="M1268" i="1"/>
  <c r="S1268" i="1" s="1"/>
  <c r="M1501" i="1"/>
  <c r="S1501" i="1" s="1"/>
  <c r="M469" i="1"/>
  <c r="S469" i="1" s="1"/>
  <c r="M1502" i="1"/>
  <c r="S1502" i="1" s="1"/>
  <c r="M863" i="1"/>
  <c r="S863" i="1" s="1"/>
  <c r="M1046" i="1"/>
  <c r="S1046" i="1" s="1"/>
  <c r="M1413" i="1"/>
  <c r="S1413" i="1" s="1"/>
  <c r="M333" i="1"/>
  <c r="S333" i="1" s="1"/>
  <c r="M1414" i="1"/>
  <c r="S1414" i="1" s="1"/>
  <c r="M1219" i="1"/>
  <c r="S1219" i="1" s="1"/>
  <c r="M1530" i="1"/>
  <c r="S1530" i="1" s="1"/>
  <c r="M1269" i="1"/>
  <c r="S1269" i="1" s="1"/>
  <c r="M341" i="1"/>
  <c r="S341" i="1" s="1"/>
  <c r="M1220" i="1"/>
  <c r="S1220" i="1" s="1"/>
  <c r="M450" i="1"/>
  <c r="S450" i="1" s="1"/>
  <c r="M934" i="1"/>
  <c r="S934" i="1" s="1"/>
  <c r="M935" i="1"/>
  <c r="S935" i="1" s="1"/>
  <c r="M733" i="1"/>
  <c r="S733" i="1" s="1"/>
  <c r="M238" i="1"/>
  <c r="S238" i="1" s="1"/>
  <c r="M523" i="1"/>
  <c r="S523" i="1" s="1"/>
  <c r="M695" i="1"/>
  <c r="S695" i="1" s="1"/>
  <c r="M451" i="1"/>
  <c r="S451" i="1" s="1"/>
  <c r="M487" i="1"/>
  <c r="S487" i="1" s="1"/>
  <c r="M203" i="1"/>
  <c r="S203" i="1" s="1"/>
  <c r="M121" i="1"/>
  <c r="S121" i="1" s="1"/>
  <c r="M893" i="1"/>
  <c r="S893" i="1" s="1"/>
  <c r="M524" i="1"/>
  <c r="S524" i="1" s="1"/>
  <c r="M764" i="1"/>
  <c r="S764" i="1" s="1"/>
  <c r="M53" i="1"/>
  <c r="S53" i="1" s="1"/>
  <c r="M142" i="1"/>
  <c r="S142" i="1" s="1"/>
  <c r="M714" i="1"/>
  <c r="S714" i="1" s="1"/>
  <c r="M990" i="1"/>
  <c r="S990" i="1" s="1"/>
  <c r="M87" i="1"/>
  <c r="S87" i="1" s="1"/>
  <c r="M153" i="1"/>
  <c r="S153" i="1" s="1"/>
  <c r="M1461" i="1"/>
  <c r="S1461" i="1" s="1"/>
  <c r="M394" i="1"/>
  <c r="S394" i="1" s="1"/>
  <c r="M1074" i="1"/>
  <c r="S1074" i="1" s="1"/>
  <c r="M1304" i="1"/>
  <c r="S1304" i="1" s="1"/>
  <c r="M563" i="1"/>
  <c r="S563" i="1" s="1"/>
  <c r="M991" i="1"/>
  <c r="S991" i="1" s="1"/>
  <c r="M1142" i="1"/>
  <c r="S1142" i="1" s="1"/>
  <c r="M361" i="1"/>
  <c r="S361" i="1" s="1"/>
  <c r="M864" i="1"/>
  <c r="S864" i="1" s="1"/>
  <c r="M191" i="1"/>
  <c r="S191" i="1" s="1"/>
  <c r="M624" i="1"/>
  <c r="S624" i="1" s="1"/>
  <c r="M1075" i="1"/>
  <c r="S1075" i="1" s="1"/>
  <c r="M342" i="1"/>
  <c r="S342" i="1" s="1"/>
  <c r="M1178" i="1"/>
  <c r="S1178" i="1" s="1"/>
  <c r="M1415" i="1"/>
  <c r="S1415" i="1" s="1"/>
  <c r="M1305" i="1"/>
  <c r="S1305" i="1" s="1"/>
  <c r="M1179" i="1"/>
  <c r="S1179" i="1" s="1"/>
  <c r="M962" i="1"/>
  <c r="S962" i="1" s="1"/>
  <c r="M239" i="1"/>
  <c r="S239" i="1" s="1"/>
  <c r="M525" i="1"/>
  <c r="S525" i="1" s="1"/>
  <c r="M1180" i="1"/>
  <c r="S1180" i="1" s="1"/>
  <c r="M143" i="1"/>
  <c r="S143" i="1" s="1"/>
  <c r="M589" i="1"/>
  <c r="S589" i="1" s="1"/>
  <c r="M1143" i="1"/>
  <c r="S1143" i="1" s="1"/>
  <c r="M537" i="1"/>
  <c r="S537" i="1" s="1"/>
  <c r="M1306" i="1"/>
  <c r="S1306" i="1" s="1"/>
  <c r="M219" i="1"/>
  <c r="S219" i="1" s="1"/>
  <c r="M1416" i="1"/>
  <c r="S1416" i="1" s="1"/>
  <c r="M1144" i="1"/>
  <c r="S1144" i="1" s="1"/>
  <c r="M992" i="1"/>
  <c r="S992" i="1" s="1"/>
  <c r="M470" i="1"/>
  <c r="S470" i="1" s="1"/>
  <c r="M355" i="1"/>
  <c r="S355" i="1" s="1"/>
  <c r="M169" i="1"/>
  <c r="S169" i="1" s="1"/>
  <c r="M644" i="1"/>
  <c r="S644" i="1" s="1"/>
  <c r="M418" i="1"/>
  <c r="S418" i="1" s="1"/>
  <c r="M661" i="1"/>
  <c r="S661" i="1" s="1"/>
  <c r="M993" i="1"/>
  <c r="S993" i="1" s="1"/>
  <c r="M1307" i="1"/>
  <c r="S1307" i="1" s="1"/>
  <c r="M1181" i="1"/>
  <c r="S1181" i="1" s="1"/>
  <c r="M94" i="1"/>
  <c r="S94" i="1" s="1"/>
  <c r="M1308" i="1"/>
  <c r="S1308" i="1" s="1"/>
  <c r="M1047" i="1"/>
  <c r="S1047" i="1" s="1"/>
  <c r="M132" i="1"/>
  <c r="S132" i="1" s="1"/>
  <c r="M1417" i="1"/>
  <c r="S1417" i="1" s="1"/>
  <c r="M538" i="1"/>
  <c r="S538" i="1" s="1"/>
  <c r="M1360" i="1"/>
  <c r="S1360" i="1" s="1"/>
  <c r="M625" i="1"/>
  <c r="S625" i="1" s="1"/>
  <c r="M452" i="1"/>
  <c r="S452" i="1" s="1"/>
  <c r="M832" i="1"/>
  <c r="S832" i="1" s="1"/>
  <c r="M963" i="1"/>
  <c r="S963" i="1" s="1"/>
  <c r="M894" i="1"/>
  <c r="S894" i="1" s="1"/>
  <c r="M915" i="1"/>
  <c r="S915" i="1" s="1"/>
  <c r="M1270" i="1"/>
  <c r="S1270" i="1" s="1"/>
  <c r="M1107" i="1"/>
  <c r="S1107" i="1" s="1"/>
  <c r="M548" i="1"/>
  <c r="S548" i="1" s="1"/>
  <c r="M373" i="1"/>
  <c r="S373" i="1" s="1"/>
  <c r="M179" i="1"/>
  <c r="S179" i="1" s="1"/>
  <c r="M157" i="1"/>
  <c r="S157" i="1" s="1"/>
  <c r="M662" i="1"/>
  <c r="S662" i="1" s="1"/>
  <c r="M99" i="1"/>
  <c r="S99" i="1" s="1"/>
  <c r="M295" i="1"/>
  <c r="S295" i="1" s="1"/>
  <c r="M112" i="1"/>
  <c r="S112" i="1" s="1"/>
  <c r="M1271" i="1"/>
  <c r="S1271" i="1" s="1"/>
  <c r="M28" i="1"/>
  <c r="S28" i="1" s="1"/>
  <c r="M734" i="1"/>
  <c r="S734" i="1" s="1"/>
  <c r="M122" i="1"/>
  <c r="S122" i="1" s="1"/>
  <c r="M1309" i="1"/>
  <c r="S1309" i="1" s="1"/>
  <c r="M645" i="1"/>
  <c r="S645" i="1" s="1"/>
  <c r="M1272" i="1"/>
  <c r="S1272" i="1" s="1"/>
  <c r="M1418" i="1"/>
  <c r="S1418" i="1" s="1"/>
  <c r="M1419" i="1"/>
  <c r="S1419" i="1" s="1"/>
  <c r="M549" i="1"/>
  <c r="S549" i="1" s="1"/>
  <c r="M788" i="1"/>
  <c r="S788" i="1" s="1"/>
  <c r="M810" i="1"/>
  <c r="S810" i="1" s="1"/>
  <c r="M50" i="1"/>
  <c r="S50" i="1" s="1"/>
  <c r="M1076" i="1"/>
  <c r="S1076" i="1" s="1"/>
  <c r="M64" i="1"/>
  <c r="S64" i="1" s="1"/>
  <c r="M1361" i="1"/>
  <c r="S1361" i="1" s="1"/>
  <c r="M510" i="1"/>
  <c r="S510" i="1" s="1"/>
  <c r="M367" i="1"/>
  <c r="S367" i="1" s="1"/>
  <c r="M607" i="1"/>
  <c r="S607" i="1" s="1"/>
  <c r="M36" i="1"/>
  <c r="S36" i="1" s="1"/>
  <c r="M865" i="1"/>
  <c r="S865" i="1" s="1"/>
  <c r="M471" i="1"/>
  <c r="S471" i="1" s="1"/>
  <c r="M765" i="1"/>
  <c r="S765" i="1" s="1"/>
  <c r="M343" i="1"/>
  <c r="S343" i="1" s="1"/>
  <c r="M27" i="1"/>
  <c r="S27" i="1" s="1"/>
  <c r="M166" i="1"/>
  <c r="S166" i="1" s="1"/>
  <c r="M115" i="1"/>
  <c r="S115" i="1" s="1"/>
  <c r="M696" i="1"/>
  <c r="S696" i="1" s="1"/>
  <c r="M735" i="1"/>
  <c r="S735" i="1" s="1"/>
  <c r="M1077" i="1"/>
  <c r="S1077" i="1" s="1"/>
  <c r="M1462" i="1"/>
  <c r="S1462" i="1" s="1"/>
  <c r="M1078" i="1"/>
  <c r="S1078" i="1" s="1"/>
  <c r="M866" i="1"/>
  <c r="S866" i="1" s="1"/>
  <c r="M1310" i="1"/>
  <c r="S1310" i="1" s="1"/>
  <c r="M646" i="1"/>
  <c r="S646" i="1" s="1"/>
  <c r="M1182" i="1"/>
  <c r="S1182" i="1" s="1"/>
  <c r="M564" i="1"/>
  <c r="S564" i="1" s="1"/>
  <c r="M1079" i="1"/>
  <c r="S1079" i="1" s="1"/>
  <c r="M54" i="1"/>
  <c r="S54" i="1" s="1"/>
  <c r="M240" i="1"/>
  <c r="S240" i="1" s="1"/>
  <c r="M1108" i="1"/>
  <c r="S1108" i="1" s="1"/>
  <c r="M1080" i="1"/>
  <c r="S1080" i="1" s="1"/>
  <c r="M1503" i="1"/>
  <c r="S1503" i="1" s="1"/>
  <c r="M1273" i="1"/>
  <c r="S1273" i="1" s="1"/>
  <c r="M608" i="1"/>
  <c r="S608" i="1" s="1"/>
  <c r="M368" i="1"/>
  <c r="S368" i="1" s="1"/>
  <c r="M325" i="1"/>
  <c r="S325" i="1" s="1"/>
  <c r="M964" i="1"/>
  <c r="S964" i="1" s="1"/>
  <c r="M1183" i="1"/>
  <c r="S1183" i="1" s="1"/>
  <c r="M1504" i="1"/>
  <c r="S1504" i="1" s="1"/>
  <c r="M43" i="1"/>
  <c r="S43" i="1" s="1"/>
  <c r="M215" i="1"/>
  <c r="S215" i="1" s="1"/>
  <c r="M1463" i="1"/>
  <c r="S1463" i="1" s="1"/>
  <c r="M23" i="1"/>
  <c r="S23" i="1" s="1"/>
  <c r="M67" i="1"/>
  <c r="S67" i="1" s="1"/>
  <c r="M65" i="1"/>
  <c r="S65" i="1" s="1"/>
  <c r="M1362" i="1"/>
  <c r="S1362" i="1" s="1"/>
  <c r="M539" i="1"/>
  <c r="S539" i="1" s="1"/>
  <c r="M565" i="1"/>
  <c r="S565" i="1" s="1"/>
  <c r="M497" i="1"/>
  <c r="S497" i="1" s="1"/>
  <c r="M626" i="1"/>
  <c r="S626" i="1" s="1"/>
  <c r="M86" i="1"/>
  <c r="S86" i="1" s="1"/>
  <c r="M994" i="1"/>
  <c r="S994" i="1" s="1"/>
  <c r="M1145" i="1"/>
  <c r="S1145" i="1" s="1"/>
  <c r="M766" i="1"/>
  <c r="S766" i="1" s="1"/>
  <c r="M1464" i="1"/>
  <c r="S1464" i="1" s="1"/>
  <c r="M1465" i="1"/>
  <c r="S1465" i="1" s="1"/>
  <c r="M995" i="1"/>
  <c r="S995" i="1" s="1"/>
  <c r="M697" i="1"/>
  <c r="S697" i="1" s="1"/>
  <c r="M736" i="1"/>
  <c r="S736" i="1" s="1"/>
  <c r="M232" i="1"/>
  <c r="S232" i="1" s="1"/>
  <c r="M590" i="1"/>
  <c r="S590" i="1" s="1"/>
  <c r="M540" i="1"/>
  <c r="S540" i="1" s="1"/>
  <c r="M1363" i="1"/>
  <c r="S1363" i="1" s="1"/>
  <c r="M88" i="1"/>
  <c r="S88" i="1" s="1"/>
  <c r="M811" i="1"/>
  <c r="S811" i="1" s="1"/>
  <c r="M313" i="1"/>
  <c r="S313" i="1" s="1"/>
  <c r="M1505" i="1"/>
  <c r="S1505" i="1" s="1"/>
  <c r="M1466" i="1"/>
  <c r="S1466" i="1" s="1"/>
  <c r="M996" i="1"/>
  <c r="S996" i="1" s="1"/>
  <c r="M566" i="1"/>
  <c r="S566" i="1" s="1"/>
  <c r="M34" i="1"/>
  <c r="S34" i="1" s="1"/>
  <c r="M151" i="1"/>
  <c r="S151" i="1" s="1"/>
  <c r="M833" i="1"/>
  <c r="S833" i="1" s="1"/>
  <c r="M247" i="1"/>
  <c r="S247" i="1" s="1"/>
  <c r="M1531" i="1"/>
  <c r="S1531" i="1" s="1"/>
  <c r="M541" i="1"/>
  <c r="S541" i="1" s="1"/>
  <c r="M1109" i="1"/>
  <c r="S1109" i="1" s="1"/>
  <c r="M276" i="1"/>
  <c r="S276" i="1" s="1"/>
  <c r="M936" i="1"/>
  <c r="S936" i="1" s="1"/>
  <c r="M1274" i="1"/>
  <c r="S1274" i="1" s="1"/>
  <c r="M453" i="1"/>
  <c r="S453" i="1" s="1"/>
  <c r="M937" i="1"/>
  <c r="S937" i="1" s="1"/>
  <c r="M676" i="1"/>
  <c r="S676" i="1" s="1"/>
  <c r="M1506" i="1"/>
  <c r="S1506" i="1" s="1"/>
  <c r="M1221" i="1"/>
  <c r="S1221" i="1" s="1"/>
  <c r="M498" i="1"/>
  <c r="S498" i="1" s="1"/>
  <c r="M789" i="1"/>
  <c r="S789" i="1" s="1"/>
  <c r="M84" i="1"/>
  <c r="S84" i="1" s="1"/>
  <c r="M194" i="1"/>
  <c r="S194" i="1" s="1"/>
  <c r="M1081" i="1"/>
  <c r="S1081" i="1" s="1"/>
  <c r="M1507" i="1"/>
  <c r="S1507" i="1" s="1"/>
  <c r="M1146" i="1"/>
  <c r="S1146" i="1" s="1"/>
  <c r="M167" i="1"/>
  <c r="S167" i="1" s="1"/>
  <c r="M225" i="1"/>
  <c r="S225" i="1" s="1"/>
  <c r="M812" i="1"/>
  <c r="S812" i="1" s="1"/>
  <c r="M834" i="1"/>
  <c r="S834" i="1" s="1"/>
  <c r="M55" i="1"/>
  <c r="S55" i="1" s="1"/>
  <c r="M895" i="1"/>
  <c r="S895" i="1" s="1"/>
  <c r="M1110" i="1"/>
  <c r="S1110" i="1" s="1"/>
  <c r="M591" i="1"/>
  <c r="S591" i="1" s="1"/>
  <c r="M715" i="1"/>
  <c r="S715" i="1" s="1"/>
  <c r="M127" i="1"/>
  <c r="S127" i="1" s="1"/>
  <c r="M511" i="1"/>
  <c r="S511" i="1" s="1"/>
  <c r="M1184" i="1"/>
  <c r="S1184" i="1" s="1"/>
  <c r="M440" i="1"/>
  <c r="S440" i="1" s="1"/>
  <c r="M965" i="1"/>
  <c r="S965" i="1" s="1"/>
  <c r="M199" i="1"/>
  <c r="S199" i="1" s="1"/>
  <c r="M430" i="1"/>
  <c r="S430" i="1" s="1"/>
  <c r="M1311" i="1"/>
  <c r="S1311" i="1" s="1"/>
  <c r="M220" i="1"/>
  <c r="S220" i="1" s="1"/>
  <c r="M1312" i="1"/>
  <c r="S1312" i="1" s="1"/>
  <c r="M677" i="1"/>
  <c r="S677" i="1" s="1"/>
  <c r="M737" i="1"/>
  <c r="S737" i="1" s="1"/>
  <c r="M145" i="1"/>
  <c r="S145" i="1" s="1"/>
  <c r="M75" i="1"/>
  <c r="S75" i="1" s="1"/>
  <c r="M362" i="1"/>
  <c r="S362" i="1" s="1"/>
  <c r="M767" i="1"/>
  <c r="S767" i="1" s="1"/>
  <c r="M997" i="1"/>
  <c r="S997" i="1" s="1"/>
  <c r="M62" i="1"/>
  <c r="S62" i="1" s="1"/>
  <c r="M105" i="1"/>
  <c r="S105" i="1" s="1"/>
  <c r="M164" i="1"/>
  <c r="S164" i="1" s="1"/>
  <c r="M678" i="1"/>
  <c r="S678" i="1" s="1"/>
  <c r="M1364" i="1"/>
  <c r="S1364" i="1" s="1"/>
  <c r="M966" i="1"/>
  <c r="S966" i="1" s="1"/>
  <c r="M1420" i="1"/>
  <c r="S1420" i="1" s="1"/>
  <c r="M1421" i="1"/>
  <c r="S1421" i="1" s="1"/>
  <c r="M967" i="1"/>
  <c r="S967" i="1" s="1"/>
  <c r="M627" i="1"/>
  <c r="S627" i="1" s="1"/>
  <c r="M1313" i="1"/>
  <c r="S1313" i="1" s="1"/>
  <c r="M1422" i="1"/>
  <c r="S1422" i="1" s="1"/>
  <c r="M1275" i="1"/>
  <c r="S1275" i="1" s="1"/>
  <c r="M235" i="1"/>
  <c r="S235" i="1" s="1"/>
  <c r="M1111" i="1"/>
  <c r="S1111" i="1" s="1"/>
  <c r="M314" i="1"/>
  <c r="S314" i="1" s="1"/>
  <c r="M790" i="1"/>
  <c r="S790" i="1" s="1"/>
  <c r="M277" i="1"/>
  <c r="S277" i="1" s="1"/>
  <c r="M124" i="1"/>
  <c r="S124" i="1" s="1"/>
  <c r="M162" i="1"/>
  <c r="S162" i="1" s="1"/>
  <c r="M1048" i="1"/>
  <c r="S1048" i="1" s="1"/>
  <c r="M241" i="1"/>
  <c r="S241" i="1" s="1"/>
  <c r="M317" i="1"/>
  <c r="S317" i="1" s="1"/>
  <c r="M301" i="1"/>
  <c r="S301" i="1" s="1"/>
  <c r="M1314" i="1"/>
  <c r="S1314" i="1" s="1"/>
  <c r="M813" i="1"/>
  <c r="S813" i="1" s="1"/>
  <c r="M171" i="1"/>
  <c r="S171" i="1" s="1"/>
  <c r="M326" i="1"/>
  <c r="S326" i="1" s="1"/>
  <c r="M526" i="1"/>
  <c r="S526" i="1" s="1"/>
  <c r="M1276" i="1"/>
  <c r="S1276" i="1" s="1"/>
  <c r="M1365" i="1"/>
  <c r="S1365" i="1" s="1"/>
  <c r="M998" i="1"/>
  <c r="S998" i="1" s="1"/>
  <c r="M282" i="1"/>
  <c r="S282" i="1" s="1"/>
  <c r="M1423" i="1"/>
  <c r="S1423" i="1" s="1"/>
  <c r="M628" i="1"/>
  <c r="S628" i="1" s="1"/>
  <c r="M200" i="1"/>
  <c r="S200" i="1" s="1"/>
  <c r="M248" i="1"/>
  <c r="S248" i="1" s="1"/>
  <c r="M1082" i="1"/>
  <c r="S1082" i="1" s="1"/>
  <c r="M592" i="1"/>
  <c r="S592" i="1" s="1"/>
  <c r="M400" i="1"/>
  <c r="S400" i="1" s="1"/>
  <c r="M1049" i="1"/>
  <c r="S1049" i="1" s="1"/>
  <c r="M1366" i="1"/>
  <c r="S1366" i="1" s="1"/>
  <c r="M283" i="1"/>
  <c r="S283" i="1" s="1"/>
  <c r="M1083" i="1"/>
  <c r="S1083" i="1" s="1"/>
  <c r="M431" i="1"/>
  <c r="S431" i="1" s="1"/>
  <c r="M181" i="1"/>
  <c r="S181" i="1" s="1"/>
  <c r="M1222" i="1"/>
  <c r="S1222" i="1" s="1"/>
  <c r="M1084" i="1"/>
  <c r="S1084" i="1" s="1"/>
  <c r="M201" i="1"/>
  <c r="S201" i="1" s="1"/>
  <c r="M791" i="1"/>
  <c r="S791" i="1" s="1"/>
  <c r="M1315" i="1"/>
  <c r="S1315" i="1" s="1"/>
  <c r="M938" i="1"/>
  <c r="S938" i="1" s="1"/>
  <c r="M896" i="1"/>
  <c r="S896" i="1" s="1"/>
  <c r="M187" i="1"/>
  <c r="S187" i="1" s="1"/>
  <c r="M499" i="1"/>
  <c r="S499" i="1" s="1"/>
  <c r="M363" i="1"/>
  <c r="S363" i="1" s="1"/>
  <c r="M206" i="1"/>
  <c r="S206" i="1" s="1"/>
  <c r="M221" i="1"/>
  <c r="S221" i="1" s="1"/>
  <c r="M1112" i="1"/>
  <c r="S1112" i="1" s="1"/>
  <c r="M1508" i="1"/>
  <c r="S1508" i="1" s="1"/>
  <c r="M609" i="1"/>
  <c r="S609" i="1" s="1"/>
  <c r="M1223" i="1"/>
  <c r="S1223" i="1" s="1"/>
  <c r="M550" i="1"/>
  <c r="S550" i="1" s="1"/>
  <c r="M425" i="1"/>
  <c r="S425" i="1" s="1"/>
  <c r="M1367" i="1"/>
  <c r="S1367" i="1" s="1"/>
  <c r="M244" i="1"/>
  <c r="S244" i="1" s="1"/>
  <c r="M663" i="1"/>
  <c r="S663" i="1" s="1"/>
  <c r="M1113" i="1"/>
  <c r="S1113" i="1" s="1"/>
  <c r="M1114" i="1"/>
  <c r="S1114" i="1" s="1"/>
  <c r="M1085" i="1"/>
  <c r="S1085" i="1" s="1"/>
  <c r="M1224" i="1"/>
  <c r="S1224" i="1" s="1"/>
  <c r="M454" i="1"/>
  <c r="S454" i="1" s="1"/>
  <c r="M1147" i="1"/>
  <c r="S1147" i="1" s="1"/>
  <c r="M266" i="1"/>
  <c r="S266" i="1" s="1"/>
  <c r="M58" i="1"/>
  <c r="S58" i="1" s="1"/>
  <c r="M1532" i="1"/>
  <c r="S1532" i="1" s="1"/>
  <c r="M472" i="1"/>
  <c r="S472" i="1" s="1"/>
  <c r="M1467" i="1"/>
  <c r="S1467" i="1" s="1"/>
  <c r="M1468" i="1"/>
  <c r="S1468" i="1" s="1"/>
  <c r="M897" i="1"/>
  <c r="S897" i="1" s="1"/>
  <c r="M441" i="1"/>
  <c r="S441" i="1" s="1"/>
  <c r="M1509" i="1"/>
  <c r="S1509" i="1" s="1"/>
  <c r="M1185" i="1"/>
  <c r="S1185" i="1" s="1"/>
  <c r="M792" i="1"/>
  <c r="S792" i="1" s="1"/>
  <c r="M4" i="1"/>
  <c r="S4" i="1" s="1"/>
  <c r="M867" i="1"/>
  <c r="S867" i="1" s="1"/>
  <c r="M868" i="1"/>
  <c r="S868" i="1" s="1"/>
  <c r="M1469" i="1"/>
  <c r="S1469" i="1" s="1"/>
  <c r="M212" i="1"/>
  <c r="S212" i="1" s="1"/>
  <c r="M1225" i="1"/>
  <c r="S1225" i="1" s="1"/>
  <c r="M738" i="1"/>
  <c r="S738" i="1" s="1"/>
  <c r="M593" i="1"/>
  <c r="S593" i="1" s="1"/>
  <c r="M739" i="1"/>
  <c r="S739" i="1" s="1"/>
  <c r="M158" i="1"/>
  <c r="S158" i="1" s="1"/>
  <c r="M999" i="1"/>
  <c r="S999" i="1" s="1"/>
  <c r="M679" i="1"/>
  <c r="S679" i="1" s="1"/>
  <c r="M1115" i="1"/>
  <c r="S1115" i="1" s="1"/>
  <c r="M629" i="1"/>
  <c r="S629" i="1" s="1"/>
  <c r="M38" i="1"/>
  <c r="S38" i="1" s="1"/>
  <c r="M1316" i="1"/>
  <c r="S1316" i="1" s="1"/>
  <c r="M1086" i="1"/>
  <c r="S1086" i="1" s="1"/>
  <c r="M172" i="1"/>
  <c r="S172" i="1" s="1"/>
  <c r="M664" i="1"/>
  <c r="S664" i="1" s="1"/>
  <c r="M1424" i="1"/>
  <c r="S1424" i="1" s="1"/>
  <c r="M1186" i="1"/>
  <c r="S1186" i="1" s="1"/>
  <c r="M473" i="1"/>
  <c r="S473" i="1" s="1"/>
  <c r="M1000" i="1"/>
  <c r="S1000" i="1" s="1"/>
  <c r="M1050" i="1"/>
  <c r="S1050" i="1" s="1"/>
  <c r="M1148" i="1"/>
  <c r="S1148" i="1" s="1"/>
  <c r="M1226" i="1"/>
  <c r="S1226" i="1" s="1"/>
  <c r="M267" i="1"/>
  <c r="S267" i="1" s="1"/>
  <c r="M52" i="1"/>
  <c r="S52" i="1" s="1"/>
  <c r="M1277" i="1"/>
  <c r="S1277" i="1" s="1"/>
  <c r="M610" i="1"/>
  <c r="S610" i="1" s="1"/>
  <c r="M327" i="1"/>
  <c r="S327" i="1" s="1"/>
  <c r="M401" i="1"/>
  <c r="S401" i="1" s="1"/>
  <c r="M939" i="1"/>
  <c r="S939" i="1" s="1"/>
  <c r="M100" i="1"/>
  <c r="S100" i="1" s="1"/>
  <c r="M72" i="1"/>
  <c r="S72" i="1" s="1"/>
  <c r="M1425" i="1"/>
  <c r="S1425" i="1" s="1"/>
  <c r="M740" i="1"/>
  <c r="S740" i="1" s="1"/>
  <c r="M1368" i="1"/>
  <c r="S1368" i="1" s="1"/>
  <c r="M195" i="1"/>
  <c r="S195" i="1" s="1"/>
  <c r="M665" i="1"/>
  <c r="S665" i="1" s="1"/>
  <c r="M334" i="1"/>
  <c r="S334" i="1" s="1"/>
  <c r="M1051" i="1"/>
  <c r="S1051" i="1" s="1"/>
  <c r="M940" i="1"/>
  <c r="S940" i="1" s="1"/>
  <c r="M1426" i="1"/>
  <c r="S1426" i="1" s="1"/>
  <c r="M1149" i="1"/>
  <c r="S1149" i="1" s="1"/>
  <c r="M1317" i="1"/>
  <c r="S1317" i="1" s="1"/>
  <c r="M1227" i="1"/>
  <c r="S1227" i="1" s="1"/>
  <c r="M69" i="1"/>
  <c r="S69" i="1" s="1"/>
  <c r="M384" i="1"/>
  <c r="S384" i="1" s="1"/>
  <c r="M716" i="1"/>
  <c r="S716" i="1" s="1"/>
  <c r="M1369" i="1"/>
  <c r="S1369" i="1" s="1"/>
  <c r="M527" i="1"/>
  <c r="S527" i="1" s="1"/>
  <c r="M814" i="1"/>
  <c r="S814" i="1" s="1"/>
  <c r="M768" i="1"/>
  <c r="S768" i="1" s="1"/>
  <c r="M1187" i="1"/>
  <c r="S1187" i="1" s="1"/>
  <c r="M5" i="1"/>
  <c r="S5" i="1" s="1"/>
  <c r="M1370" i="1"/>
  <c r="S1370" i="1" s="1"/>
  <c r="M741" i="1"/>
  <c r="S741" i="1" s="1"/>
  <c r="M1188" i="1"/>
  <c r="S1188" i="1" s="1"/>
  <c r="M1318" i="1"/>
  <c r="S1318" i="1" s="1"/>
  <c r="M1116" i="1"/>
  <c r="S1116" i="1" s="1"/>
  <c r="M968" i="1"/>
  <c r="S968" i="1" s="1"/>
  <c r="M793" i="1"/>
  <c r="S793" i="1" s="1"/>
  <c r="M288" i="1"/>
  <c r="S288" i="1" s="1"/>
  <c r="M769" i="1"/>
  <c r="S769" i="1" s="1"/>
  <c r="M1087" i="1"/>
  <c r="S1087" i="1" s="1"/>
  <c r="M512" i="1"/>
  <c r="S512" i="1" s="1"/>
  <c r="M594" i="1"/>
  <c r="S594" i="1" s="1"/>
  <c r="M1228" i="1"/>
  <c r="S1228" i="1" s="1"/>
  <c r="M1278" i="1"/>
  <c r="S1278" i="1" s="1"/>
  <c r="M969" i="1"/>
  <c r="S969" i="1" s="1"/>
  <c r="M207" i="1"/>
  <c r="S207" i="1" s="1"/>
  <c r="M1371" i="1"/>
  <c r="S1371" i="1" s="1"/>
  <c r="M1427" i="1"/>
  <c r="S1427" i="1" s="1"/>
  <c r="M1189" i="1"/>
  <c r="S1189" i="1" s="1"/>
  <c r="M666" i="1"/>
  <c r="S666" i="1" s="1"/>
  <c r="M12" i="1"/>
  <c r="S12" i="1" s="1"/>
  <c r="M138" i="1"/>
  <c r="S138" i="1" s="1"/>
  <c r="M1229" i="1"/>
  <c r="S1229" i="1" s="1"/>
  <c r="M1470" i="1"/>
  <c r="S1470" i="1" s="1"/>
  <c r="M1319" i="1"/>
  <c r="S1319" i="1" s="1"/>
  <c r="M869" i="1"/>
  <c r="S869" i="1" s="1"/>
  <c r="M542" i="1"/>
  <c r="S542" i="1" s="1"/>
  <c r="M1320" i="1"/>
  <c r="S1320" i="1" s="1"/>
  <c r="M289" i="1"/>
  <c r="S289" i="1" s="1"/>
  <c r="M1230" i="1"/>
  <c r="S1230" i="1" s="1"/>
  <c r="M916" i="1"/>
  <c r="S916" i="1" s="1"/>
  <c r="M242" i="1"/>
  <c r="S242" i="1" s="1"/>
  <c r="M794" i="1"/>
  <c r="S794" i="1" s="1"/>
  <c r="M870" i="1"/>
  <c r="S870" i="1" s="1"/>
  <c r="M202" i="1"/>
  <c r="S202" i="1" s="1"/>
  <c r="M698" i="1"/>
  <c r="S698" i="1" s="1"/>
  <c r="M1372" i="1"/>
  <c r="S1372" i="1" s="1"/>
  <c r="M1321" i="1"/>
  <c r="S1321" i="1" s="1"/>
  <c r="M1117" i="1"/>
  <c r="S1117" i="1" s="1"/>
  <c r="M1190" i="1"/>
  <c r="S1190" i="1" s="1"/>
  <c r="M1322" i="1"/>
  <c r="S1322" i="1" s="1"/>
  <c r="M667" i="1"/>
  <c r="S667" i="1" s="1"/>
  <c r="M717" i="1"/>
  <c r="S717" i="1" s="1"/>
  <c r="M1279" i="1"/>
  <c r="S1279" i="1" s="1"/>
  <c r="M1373" i="1"/>
  <c r="S1373" i="1" s="1"/>
  <c r="M419" i="1"/>
  <c r="S419" i="1" s="1"/>
  <c r="M249" i="1"/>
  <c r="S249" i="1" s="1"/>
  <c r="M1323" i="1"/>
  <c r="S1323" i="1" s="1"/>
  <c r="M15" i="1"/>
  <c r="S15" i="1" s="1"/>
  <c r="M718" i="1"/>
  <c r="S718" i="1" s="1"/>
  <c r="M442" i="1"/>
  <c r="S442" i="1" s="1"/>
  <c r="M1374" i="1"/>
  <c r="S1374" i="1" s="1"/>
  <c r="M1001" i="1"/>
  <c r="S1001" i="1" s="1"/>
  <c r="M344" i="1"/>
  <c r="S344" i="1" s="1"/>
  <c r="M719" i="1"/>
  <c r="S719" i="1" s="1"/>
  <c r="M528" i="1"/>
  <c r="S528" i="1" s="1"/>
  <c r="M513" i="1"/>
  <c r="S513" i="1" s="1"/>
  <c r="M1052" i="1"/>
  <c r="S1052" i="1" s="1"/>
  <c r="M1324" i="1"/>
  <c r="S1324" i="1" s="1"/>
  <c r="M159" i="1"/>
  <c r="S159" i="1" s="1"/>
  <c r="M1325" i="1"/>
  <c r="S1325" i="1" s="1"/>
  <c r="M795" i="1"/>
  <c r="S795" i="1" s="1"/>
  <c r="M680" i="1"/>
  <c r="S680" i="1" s="1"/>
  <c r="M176" i="1"/>
  <c r="S176" i="1" s="1"/>
  <c r="M835" i="1"/>
  <c r="S835" i="1" s="1"/>
  <c r="M567" i="1"/>
  <c r="S567" i="1" s="1"/>
  <c r="M11" i="1"/>
  <c r="S11" i="1" s="1"/>
  <c r="M1231" i="1"/>
  <c r="S1231" i="1" s="1"/>
  <c r="M196" i="1"/>
  <c r="S196" i="1" s="1"/>
  <c r="M408" i="1"/>
  <c r="S408" i="1" s="1"/>
  <c r="M568" i="1"/>
  <c r="S568" i="1" s="1"/>
  <c r="M796" i="1"/>
  <c r="S796" i="1" s="1"/>
  <c r="M298" i="1"/>
  <c r="S298" i="1" s="1"/>
  <c r="M1191" i="1"/>
  <c r="S1191" i="1" s="1"/>
  <c r="M464" i="1"/>
  <c r="S464" i="1" s="1"/>
  <c r="M500" i="1"/>
  <c r="S500" i="1" s="1"/>
  <c r="M1280" i="1"/>
  <c r="S1280" i="1" s="1"/>
  <c r="M443" i="1"/>
  <c r="S443" i="1" s="1"/>
  <c r="M898" i="1"/>
  <c r="S898" i="1" s="1"/>
  <c r="M529" i="1"/>
  <c r="S529" i="1" s="1"/>
  <c r="M514" i="1"/>
  <c r="S514" i="1" s="1"/>
  <c r="M96" i="1"/>
  <c r="S96" i="1" s="1"/>
  <c r="M1118" i="1"/>
  <c r="S1118" i="1" s="1"/>
  <c r="M290" i="1"/>
  <c r="S290" i="1" s="1"/>
  <c r="M1020" i="1"/>
  <c r="S1020" i="1" s="1"/>
  <c r="M815" i="1"/>
  <c r="S815" i="1" s="1"/>
  <c r="M681" i="1"/>
  <c r="S681" i="1" s="1"/>
  <c r="M1375" i="1"/>
  <c r="S1375" i="1" s="1"/>
  <c r="M59" i="1"/>
  <c r="S59" i="1" s="1"/>
  <c r="M1428" i="1"/>
  <c r="S1428" i="1" s="1"/>
  <c r="M770" i="1"/>
  <c r="S770" i="1" s="1"/>
  <c r="M551" i="1"/>
  <c r="S551" i="1" s="1"/>
  <c r="M816" i="1"/>
  <c r="S816" i="1" s="1"/>
  <c r="M1232" i="1"/>
  <c r="S1232" i="1" s="1"/>
  <c r="M1233" i="1"/>
  <c r="S1233" i="1" s="1"/>
  <c r="M941" i="1"/>
  <c r="S941" i="1" s="1"/>
  <c r="M37" i="1"/>
  <c r="S37" i="1" s="1"/>
  <c r="M668" i="1"/>
  <c r="S668" i="1" s="1"/>
  <c r="M180" i="1"/>
  <c r="S180" i="1" s="1"/>
  <c r="M24" i="1"/>
  <c r="S24" i="1" s="1"/>
  <c r="M1088" i="1"/>
  <c r="S1088" i="1" s="1"/>
  <c r="M1533" i="1"/>
  <c r="S1533" i="1" s="1"/>
  <c r="M254" i="1"/>
  <c r="S254" i="1" s="1"/>
  <c r="M402" i="1"/>
  <c r="S402" i="1" s="1"/>
  <c r="M222" i="1"/>
  <c r="S222" i="1" s="1"/>
  <c r="M501" i="1"/>
  <c r="S501" i="1" s="1"/>
  <c r="M1150" i="1"/>
  <c r="S1150" i="1" s="1"/>
  <c r="M699" i="1"/>
  <c r="S699" i="1" s="1"/>
  <c r="M515" i="1"/>
  <c r="S515" i="1" s="1"/>
  <c r="M63" i="1"/>
  <c r="S63" i="1" s="1"/>
  <c r="M700" i="1"/>
  <c r="S700" i="1" s="1"/>
  <c r="M1021" i="1"/>
  <c r="S1021" i="1" s="1"/>
  <c r="M1022" i="1"/>
  <c r="S1022" i="1" s="1"/>
  <c r="M1119" i="1"/>
  <c r="S1119" i="1" s="1"/>
  <c r="M836" i="1"/>
  <c r="S836" i="1" s="1"/>
  <c r="M1281" i="1"/>
  <c r="S1281" i="1" s="1"/>
  <c r="M771" i="1"/>
  <c r="S771" i="1" s="1"/>
  <c r="M474" i="1"/>
  <c r="S474" i="1" s="1"/>
  <c r="M1151" i="1"/>
  <c r="S1151" i="1" s="1"/>
  <c r="M409" i="1"/>
  <c r="S409" i="1" s="1"/>
  <c r="M871" i="1"/>
  <c r="S871" i="1" s="1"/>
  <c r="M432" i="1"/>
  <c r="S432" i="1" s="1"/>
  <c r="M1152" i="1"/>
  <c r="S1152" i="1" s="1"/>
  <c r="M872" i="1"/>
  <c r="S872" i="1" s="1"/>
  <c r="M1471" i="1"/>
  <c r="S1471" i="1" s="1"/>
  <c r="M720" i="1"/>
  <c r="S720" i="1" s="1"/>
  <c r="M91" i="1"/>
  <c r="S91" i="1" s="1"/>
  <c r="M1534" i="1"/>
  <c r="S1534" i="1" s="1"/>
  <c r="M1429" i="1"/>
  <c r="S1429" i="1" s="1"/>
  <c r="M475" i="1"/>
  <c r="S475" i="1" s="1"/>
  <c r="M682" i="1"/>
  <c r="S682" i="1" s="1"/>
  <c r="M1089" i="1"/>
  <c r="S1089" i="1" s="1"/>
  <c r="M502" i="1"/>
  <c r="S502" i="1" s="1"/>
  <c r="M1090" i="1"/>
  <c r="S1090" i="1" s="1"/>
  <c r="M3" i="1"/>
  <c r="S3" i="1" s="1"/>
  <c r="M772" i="1"/>
  <c r="S772" i="1" s="1"/>
  <c r="M165" i="1"/>
  <c r="S165" i="1" s="1"/>
  <c r="M455" i="1"/>
  <c r="S455" i="1" s="1"/>
  <c r="M213" i="1"/>
  <c r="S213" i="1" s="1"/>
  <c r="M233" i="1"/>
  <c r="S233" i="1" s="1"/>
  <c r="M345" i="1"/>
  <c r="S345" i="1" s="1"/>
  <c r="M456" i="1"/>
  <c r="S456" i="1" s="1"/>
  <c r="M109" i="1"/>
  <c r="S109" i="1" s="1"/>
  <c r="M742" i="1"/>
  <c r="S742" i="1" s="1"/>
  <c r="M1091" i="1"/>
  <c r="S1091" i="1" s="1"/>
  <c r="M10" i="1"/>
  <c r="S10" i="1" s="1"/>
  <c r="M465" i="1"/>
  <c r="S465" i="1" s="1"/>
  <c r="M1430" i="1"/>
  <c r="S1430" i="1" s="1"/>
  <c r="M569" i="1"/>
  <c r="S569" i="1" s="1"/>
  <c r="M1002" i="1"/>
  <c r="S1002" i="1" s="1"/>
  <c r="M19" i="1"/>
  <c r="S19" i="1" s="1"/>
  <c r="M51" i="1"/>
  <c r="S51" i="1" s="1"/>
  <c r="M1053" i="1"/>
  <c r="S1053" i="1" s="1"/>
  <c r="M1120" i="1"/>
  <c r="S1120" i="1" s="1"/>
  <c r="M433" i="1"/>
  <c r="S433" i="1" s="1"/>
  <c r="M1092" i="1"/>
  <c r="S1092" i="1" s="1"/>
  <c r="M1431" i="1"/>
  <c r="S1431" i="1" s="1"/>
  <c r="M503" i="1"/>
  <c r="S503" i="1" s="1"/>
  <c r="M1234" i="1"/>
  <c r="S1234" i="1" s="1"/>
  <c r="M1432" i="1"/>
  <c r="S1432" i="1" s="1"/>
  <c r="M595" i="1"/>
  <c r="S595" i="1" s="1"/>
  <c r="M1376" i="1"/>
  <c r="S1376" i="1" s="1"/>
  <c r="M970" i="1"/>
  <c r="S970" i="1" s="1"/>
  <c r="M101" i="1"/>
  <c r="S101" i="1" s="1"/>
  <c r="M128" i="1"/>
  <c r="S128" i="1" s="1"/>
  <c r="M1433" i="1"/>
  <c r="S1433" i="1" s="1"/>
  <c r="M1192" i="1"/>
  <c r="S1192" i="1" s="1"/>
  <c r="M1193" i="1"/>
  <c r="S1193" i="1" s="1"/>
  <c r="M611" i="1"/>
  <c r="S611" i="1" s="1"/>
  <c r="M630" i="1"/>
  <c r="S630" i="1" s="1"/>
  <c r="M504" i="1"/>
  <c r="S504" i="1" s="1"/>
  <c r="M1282" i="1"/>
  <c r="S1282" i="1" s="1"/>
  <c r="M466" i="1"/>
  <c r="S466" i="1" s="1"/>
  <c r="M570" i="1"/>
  <c r="S570" i="1" s="1"/>
  <c r="M296" i="1"/>
  <c r="S296" i="1" s="1"/>
  <c r="M1434" i="1"/>
  <c r="S1434" i="1" s="1"/>
  <c r="M1121" i="1"/>
  <c r="S1121" i="1" s="1"/>
  <c r="M1153" i="1"/>
  <c r="S1153" i="1" s="1"/>
  <c r="M79" i="1"/>
  <c r="S79" i="1" s="1"/>
  <c r="M1283" i="1"/>
  <c r="S1283" i="1" s="1"/>
  <c r="M669" i="1"/>
  <c r="S669" i="1" s="1"/>
  <c r="M106" i="1"/>
  <c r="S106" i="1" s="1"/>
  <c r="M89" i="1"/>
  <c r="S89" i="1" s="1"/>
  <c r="M516" i="1"/>
  <c r="S516" i="1" s="1"/>
  <c r="M917" i="1"/>
  <c r="S917" i="1" s="1"/>
  <c r="M1023" i="1"/>
  <c r="S1023" i="1" s="1"/>
  <c r="M612" i="1"/>
  <c r="S612" i="1" s="1"/>
  <c r="M837" i="1"/>
  <c r="S837" i="1" s="1"/>
  <c r="M255" i="1"/>
  <c r="S255" i="1" s="1"/>
  <c r="M1235" i="1"/>
  <c r="S1235" i="1" s="1"/>
  <c r="M631" i="1"/>
  <c r="S631" i="1" s="1"/>
  <c r="M1535" i="1"/>
  <c r="S1535" i="1" s="1"/>
  <c r="M163" i="1"/>
  <c r="S163" i="1" s="1"/>
  <c r="M140" i="1"/>
  <c r="S140" i="1" s="1"/>
  <c r="M552" i="1"/>
  <c r="S552" i="1" s="1"/>
  <c r="M1194" i="1"/>
  <c r="S1194" i="1" s="1"/>
  <c r="M488" i="1"/>
  <c r="S488" i="1" s="1"/>
  <c r="M918" i="1"/>
  <c r="S918" i="1" s="1"/>
  <c r="M97" i="1"/>
  <c r="S97" i="1" s="1"/>
  <c r="M1093" i="1"/>
  <c r="S1093" i="1" s="1"/>
  <c r="M1195" i="1"/>
  <c r="S1195" i="1" s="1"/>
  <c r="M773" i="1"/>
  <c r="S773" i="1" s="1"/>
  <c r="M1284" i="1"/>
  <c r="S1284" i="1" s="1"/>
  <c r="M743" i="1"/>
  <c r="S743" i="1" s="1"/>
  <c r="M1024" i="1"/>
  <c r="S1024" i="1" s="1"/>
  <c r="M116" i="1"/>
  <c r="S116" i="1" s="1"/>
  <c r="M1285" i="1"/>
  <c r="S1285" i="1" s="1"/>
  <c r="M1003" i="1"/>
  <c r="S1003" i="1" s="1"/>
  <c r="M1435" i="1"/>
  <c r="S1435" i="1" s="1"/>
  <c r="M1025" i="1"/>
  <c r="S1025" i="1" s="1"/>
  <c r="M1536" i="1"/>
  <c r="S1536" i="1" s="1"/>
  <c r="M1054" i="1"/>
  <c r="S1054" i="1" s="1"/>
  <c r="M489" i="1"/>
  <c r="S489" i="1" s="1"/>
  <c r="M1377" i="1"/>
  <c r="S1377" i="1" s="1"/>
  <c r="M1537" i="1"/>
  <c r="S1537" i="1" s="1"/>
  <c r="M1026" i="1"/>
  <c r="S1026" i="1" s="1"/>
  <c r="M385" i="1"/>
  <c r="S385" i="1" s="1"/>
  <c r="M78" i="1"/>
  <c r="S78" i="1" s="1"/>
  <c r="M942" i="1"/>
  <c r="S942" i="1" s="1"/>
  <c r="M571" i="1"/>
  <c r="S571" i="1" s="1"/>
  <c r="M1236" i="1"/>
  <c r="S1236" i="1" s="1"/>
  <c r="M919" i="1"/>
  <c r="S919" i="1" s="1"/>
  <c r="M107" i="1"/>
  <c r="S107" i="1" s="1"/>
  <c r="M318" i="1"/>
  <c r="S318" i="1" s="1"/>
  <c r="M632" i="1"/>
  <c r="S632" i="1" s="1"/>
  <c r="M1286" i="1"/>
  <c r="S1286" i="1" s="1"/>
  <c r="M873" i="1"/>
  <c r="S873" i="1" s="1"/>
  <c r="M596" i="1"/>
  <c r="S596" i="1" s="1"/>
  <c r="M383" i="1"/>
  <c r="S383" i="1" s="1"/>
  <c r="M1287" i="1"/>
  <c r="S1287" i="1" s="1"/>
  <c r="M797" i="1"/>
  <c r="S797" i="1" s="1"/>
  <c r="M386" i="1"/>
  <c r="S386" i="1" s="1"/>
  <c r="M278" i="1"/>
  <c r="S278" i="1" s="1"/>
  <c r="M1436" i="1"/>
  <c r="S1436" i="1" s="1"/>
  <c r="M20" i="1"/>
  <c r="S20" i="1" s="1"/>
  <c r="M39" i="1"/>
  <c r="S39" i="1" s="1"/>
  <c r="M256" i="1"/>
  <c r="S256" i="1" s="1"/>
  <c r="M943" i="1"/>
  <c r="S943" i="1" s="1"/>
  <c r="M505" i="1"/>
  <c r="S505" i="1" s="1"/>
  <c r="M113" i="1"/>
  <c r="S113" i="1" s="1"/>
  <c r="M1237" i="1"/>
  <c r="S1237" i="1" s="1"/>
  <c r="M1437" i="1"/>
  <c r="S1437" i="1" s="1"/>
  <c r="M1238" i="1"/>
  <c r="S1238" i="1" s="1"/>
  <c r="M1122" i="1"/>
  <c r="S1122" i="1" s="1"/>
  <c r="M376" i="1"/>
  <c r="S376" i="1" s="1"/>
  <c r="M971" i="1"/>
  <c r="S971" i="1" s="1"/>
  <c r="M1288" i="1"/>
  <c r="S1288" i="1" s="1"/>
  <c r="M291" i="1"/>
  <c r="S291" i="1" s="1"/>
  <c r="M572" i="1"/>
  <c r="S572" i="1" s="1"/>
  <c r="M335" i="1"/>
  <c r="S335" i="1" s="1"/>
  <c r="M1239" i="1"/>
  <c r="S1239" i="1" s="1"/>
  <c r="M1027" i="1"/>
  <c r="S1027" i="1" s="1"/>
  <c r="M1240" i="1"/>
  <c r="S1240" i="1" s="1"/>
  <c r="M1241" i="1"/>
  <c r="S1241" i="1" s="1"/>
  <c r="M32" i="1"/>
  <c r="S32" i="1" s="1"/>
  <c r="M1538" i="1"/>
  <c r="S1538" i="1" s="1"/>
  <c r="M613" i="1"/>
  <c r="S613" i="1" s="1"/>
  <c r="M838" i="1"/>
  <c r="S838" i="1" s="1"/>
  <c r="M250" i="1"/>
  <c r="S250" i="1" s="1"/>
  <c r="M413" i="1"/>
  <c r="S413" i="1" s="1"/>
  <c r="M647" i="1"/>
  <c r="S647" i="1" s="1"/>
  <c r="M633" i="1"/>
  <c r="S633" i="1" s="1"/>
  <c r="M1123" i="1"/>
  <c r="S1123" i="1" s="1"/>
  <c r="M798" i="1"/>
  <c r="S798" i="1" s="1"/>
  <c r="M236" i="1"/>
  <c r="S236" i="1" s="1"/>
  <c r="M1472" i="1"/>
  <c r="S1472" i="1" s="1"/>
  <c r="M1196" i="1"/>
  <c r="S1196" i="1" s="1"/>
  <c r="M874" i="1"/>
  <c r="S874" i="1" s="1"/>
  <c r="M1473" i="1"/>
  <c r="S1473" i="1" s="1"/>
  <c r="M1154" i="1"/>
  <c r="S1154" i="1" s="1"/>
  <c r="M1474" i="1"/>
  <c r="S1474" i="1" s="1"/>
  <c r="M457" i="1"/>
  <c r="S457" i="1" s="1"/>
  <c r="M387" i="1"/>
  <c r="S387" i="1" s="1"/>
  <c r="M388" i="1"/>
  <c r="S388" i="1" s="1"/>
  <c r="M9" i="1"/>
  <c r="S9" i="1" s="1"/>
  <c r="M839" i="1"/>
  <c r="S839" i="1" s="1"/>
  <c r="M530" i="1"/>
  <c r="S530" i="1" s="1"/>
  <c r="M1438" i="1"/>
  <c r="S1438" i="1" s="1"/>
  <c r="M1475" i="1"/>
  <c r="S1475" i="1" s="1"/>
  <c r="M1124" i="1"/>
  <c r="S1124" i="1" s="1"/>
  <c r="M420" i="1"/>
  <c r="S420" i="1" s="1"/>
  <c r="M395" i="1"/>
  <c r="S395" i="1" s="1"/>
  <c r="M1326" i="1"/>
  <c r="S1326" i="1" s="1"/>
  <c r="M1242" i="1"/>
  <c r="S1242" i="1" s="1"/>
  <c r="M1055" i="1"/>
  <c r="S1055" i="1" s="1"/>
  <c r="M1289" i="1"/>
  <c r="S1289" i="1" s="1"/>
  <c r="M670" i="1"/>
  <c r="S670" i="1" s="1"/>
  <c r="M208" i="1"/>
  <c r="S208" i="1" s="1"/>
  <c r="M8" i="1"/>
  <c r="S8" i="1" s="1"/>
  <c r="M1476" i="1"/>
  <c r="S1476" i="1" s="1"/>
  <c r="M135" i="1"/>
  <c r="S135" i="1" s="1"/>
  <c r="M260" i="1"/>
  <c r="S260" i="1" s="1"/>
  <c r="M476" i="1"/>
  <c r="S476" i="1" s="1"/>
  <c r="M1290" i="1"/>
  <c r="S1290" i="1" s="1"/>
  <c r="M192" i="1"/>
  <c r="S192" i="1" s="1"/>
  <c r="M257" i="1"/>
  <c r="S257" i="1" s="1"/>
  <c r="M92" i="1"/>
  <c r="S92" i="1" s="1"/>
  <c r="M1539" i="1"/>
  <c r="S1539" i="1" s="1"/>
  <c r="M1094" i="1"/>
  <c r="S1094" i="1" s="1"/>
  <c r="M377" i="1"/>
  <c r="S377" i="1" s="1"/>
  <c r="M1439" i="1"/>
  <c r="S1439" i="1" s="1"/>
  <c r="M1243" i="1"/>
  <c r="S1243" i="1" s="1"/>
  <c r="M1440" i="1"/>
  <c r="S1440" i="1" s="1"/>
  <c r="M319" i="1"/>
  <c r="S319" i="1" s="1"/>
  <c r="M1477" i="1"/>
  <c r="S1477" i="1" s="1"/>
  <c r="M1478" i="1"/>
  <c r="S1478" i="1" s="1"/>
  <c r="M1479" i="1"/>
  <c r="S1479" i="1" s="1"/>
  <c r="M899" i="1"/>
  <c r="S899" i="1" s="1"/>
  <c r="M82" i="1"/>
  <c r="S82" i="1" s="1"/>
  <c r="M721" i="1"/>
  <c r="S721" i="1" s="1"/>
  <c r="M1155" i="1"/>
  <c r="S1155" i="1" s="1"/>
  <c r="M840" i="1"/>
  <c r="S840" i="1" s="1"/>
  <c r="M1125" i="1"/>
  <c r="S1125" i="1" s="1"/>
  <c r="M45" i="1"/>
  <c r="S45" i="1" s="1"/>
  <c r="M396" i="1"/>
  <c r="S396" i="1" s="1"/>
  <c r="M490" i="1"/>
  <c r="S490" i="1" s="1"/>
  <c r="M972" i="1"/>
  <c r="S972" i="1" s="1"/>
  <c r="M1004" i="1"/>
  <c r="S1004" i="1" s="1"/>
  <c r="M875" i="1"/>
  <c r="S875" i="1" s="1"/>
  <c r="M774" i="1"/>
  <c r="S774" i="1" s="1"/>
  <c r="M573" i="1"/>
  <c r="S573" i="1" s="1"/>
  <c r="M744" i="1"/>
  <c r="S744" i="1" s="1"/>
  <c r="M701" i="1"/>
  <c r="S701" i="1" s="1"/>
  <c r="M944" i="1"/>
  <c r="S944" i="1" s="1"/>
  <c r="M149" i="1"/>
  <c r="S149" i="1" s="1"/>
  <c r="M1327" i="1"/>
  <c r="S1327" i="1" s="1"/>
  <c r="M356" i="1"/>
  <c r="S356" i="1" s="1"/>
  <c r="M292" i="1"/>
  <c r="S292" i="1" s="1"/>
  <c r="M648" i="1"/>
  <c r="S648" i="1" s="1"/>
  <c r="M108" i="1"/>
  <c r="S108" i="1" s="1"/>
  <c r="M336" i="1"/>
  <c r="S336" i="1" s="1"/>
  <c r="M346" i="1"/>
  <c r="S346" i="1" s="1"/>
  <c r="M41" i="1"/>
  <c r="S41" i="1" s="1"/>
  <c r="M1126" i="1"/>
  <c r="S1126" i="1" s="1"/>
  <c r="M293" i="1"/>
  <c r="S293" i="1" s="1"/>
  <c r="M649" i="1"/>
  <c r="S649" i="1" s="1"/>
  <c r="M517" i="1"/>
  <c r="S517" i="1" s="1"/>
  <c r="M210" i="1"/>
  <c r="S210" i="1" s="1"/>
  <c r="M204" i="1"/>
  <c r="S204" i="1" s="1"/>
  <c r="M1378" i="1"/>
  <c r="S1378" i="1" s="1"/>
  <c r="M775" i="1"/>
  <c r="S775" i="1" s="1"/>
  <c r="M574" i="1"/>
  <c r="S574" i="1" s="1"/>
  <c r="M1328" i="1"/>
  <c r="S1328" i="1" s="1"/>
  <c r="M1056" i="1"/>
  <c r="S1056" i="1" s="1"/>
  <c r="M722" i="1"/>
  <c r="S722" i="1" s="1"/>
  <c r="M1540" i="1"/>
  <c r="S1540" i="1" s="1"/>
  <c r="M299" i="1"/>
  <c r="S299" i="1" s="1"/>
  <c r="M531" i="1"/>
  <c r="S531" i="1" s="1"/>
  <c r="M1156" i="1"/>
  <c r="S1156" i="1" s="1"/>
  <c r="M876" i="1"/>
  <c r="S876" i="1" s="1"/>
  <c r="M426" i="1"/>
  <c r="S426" i="1" s="1"/>
  <c r="M532" i="1"/>
  <c r="S532" i="1" s="1"/>
  <c r="M1510" i="1"/>
  <c r="S1510" i="1" s="1"/>
  <c r="M614" i="1"/>
  <c r="S614" i="1" s="1"/>
  <c r="M745" i="1"/>
  <c r="S745" i="1" s="1"/>
  <c r="M378" i="1"/>
  <c r="S378" i="1" s="1"/>
  <c r="M1379" i="1"/>
  <c r="S1379" i="1" s="1"/>
  <c r="M1127" i="1"/>
  <c r="S1127" i="1" s="1"/>
  <c r="M518" i="1"/>
  <c r="S518" i="1" s="1"/>
  <c r="M920" i="1"/>
  <c r="S920" i="1" s="1"/>
  <c r="M723" i="1"/>
  <c r="S723" i="1" s="1"/>
  <c r="M650" i="1"/>
  <c r="S650" i="1" s="1"/>
  <c r="M284" i="1"/>
  <c r="S284" i="1" s="1"/>
  <c r="M615" i="1"/>
  <c r="S615" i="1" s="1"/>
  <c r="M817" i="1"/>
  <c r="S817" i="1" s="1"/>
  <c r="M302" i="1"/>
  <c r="S302" i="1" s="1"/>
  <c r="M297" i="1"/>
  <c r="S297" i="1" s="1"/>
  <c r="M397" i="1"/>
  <c r="S397" i="1" s="1"/>
  <c r="M1380" i="1"/>
  <c r="S1380" i="1" s="1"/>
  <c r="M300" i="1"/>
  <c r="S300" i="1" s="1"/>
  <c r="M56" i="1"/>
  <c r="S56" i="1" s="1"/>
  <c r="M900" i="1"/>
  <c r="S900" i="1" s="1"/>
  <c r="M671" i="1"/>
  <c r="S671" i="1" s="1"/>
  <c r="M1197" i="1"/>
  <c r="S1197" i="1" s="1"/>
  <c r="M182" i="1"/>
  <c r="S182" i="1" s="1"/>
  <c r="M1381" i="1"/>
  <c r="S1381" i="1" s="1"/>
  <c r="M1382" i="1"/>
  <c r="S1382" i="1" s="1"/>
  <c r="M841" i="1"/>
  <c r="S841" i="1" s="1"/>
  <c r="M347" i="1"/>
  <c r="S347" i="1" s="1"/>
  <c r="M597" i="1"/>
  <c r="S597" i="1" s="1"/>
  <c r="M177" i="1"/>
  <c r="S177" i="1" s="1"/>
  <c r="M1329" i="1"/>
  <c r="S1329" i="1" s="1"/>
  <c r="M1480" i="1"/>
  <c r="S1480" i="1" s="1"/>
  <c r="M1028" i="1"/>
  <c r="S1028" i="1" s="1"/>
  <c r="M1547" i="1"/>
  <c r="S1547" i="1" s="1"/>
  <c r="M1057" i="1"/>
  <c r="S1057" i="1" s="1"/>
  <c r="M458" i="1"/>
  <c r="S458" i="1" s="1"/>
  <c r="M683" i="1"/>
  <c r="S683" i="1" s="1"/>
  <c r="M48" i="1"/>
  <c r="S48" i="1" s="1"/>
  <c r="M921" i="1"/>
  <c r="S921" i="1" s="1"/>
  <c r="M1481" i="1"/>
  <c r="S1481" i="1" s="1"/>
  <c r="M351" i="1"/>
  <c r="S351" i="1" s="1"/>
  <c r="M776" i="1"/>
  <c r="S776" i="1" s="1"/>
  <c r="M42" i="1"/>
  <c r="S42" i="1" s="1"/>
  <c r="M315" i="1"/>
  <c r="S315" i="1" s="1"/>
  <c r="M945" i="1"/>
  <c r="S945" i="1" s="1"/>
  <c r="M901" i="1"/>
  <c r="S901" i="1" s="1"/>
  <c r="M1330" i="1"/>
  <c r="S1330" i="1" s="1"/>
  <c r="M702" i="1"/>
  <c r="S702" i="1" s="1"/>
  <c r="M1482" i="1"/>
  <c r="S1482" i="1" s="1"/>
  <c r="M398" i="1"/>
  <c r="S398" i="1" s="1"/>
  <c r="M818" i="1"/>
  <c r="S818" i="1" s="1"/>
  <c r="M60" i="1"/>
  <c r="S60" i="1" s="1"/>
  <c r="M1483" i="1"/>
  <c r="S1483" i="1" s="1"/>
  <c r="M1383" i="1"/>
  <c r="S1383" i="1" s="1"/>
  <c r="M842" i="1"/>
  <c r="S842" i="1" s="1"/>
  <c r="M1384" i="1"/>
  <c r="S1384" i="1" s="1"/>
  <c r="M183" i="1"/>
  <c r="S183" i="1" s="1"/>
  <c r="M18" i="1"/>
  <c r="S18" i="1" s="1"/>
  <c r="M973" i="1"/>
  <c r="S973" i="1" s="1"/>
  <c r="M421" i="1"/>
  <c r="S421" i="1" s="1"/>
  <c r="M369" i="1"/>
  <c r="S369" i="1" s="1"/>
  <c r="M403" i="1"/>
  <c r="S403" i="1" s="1"/>
  <c r="M444" i="1"/>
  <c r="S444" i="1" s="1"/>
  <c r="M1441" i="1"/>
  <c r="S1441" i="1" s="1"/>
  <c r="M1511" i="1"/>
  <c r="S1511" i="1" s="1"/>
  <c r="M214" i="1"/>
  <c r="S214" i="1" s="1"/>
  <c r="M651" i="1"/>
  <c r="S651" i="1" s="1"/>
  <c r="M1244" i="1"/>
  <c r="S1244" i="1" s="1"/>
  <c r="M357" i="1"/>
  <c r="S357" i="1" s="1"/>
  <c r="M1095" i="1"/>
  <c r="S1095" i="1" s="1"/>
  <c r="M1198" i="1"/>
  <c r="S1198" i="1" s="1"/>
  <c r="M616" i="1"/>
  <c r="S616" i="1" s="1"/>
  <c r="M746" i="1"/>
  <c r="S746" i="1" s="1"/>
  <c r="M1442" i="1"/>
  <c r="S1442" i="1" s="1"/>
  <c r="M118" i="1"/>
  <c r="S118" i="1" s="1"/>
  <c r="M799" i="1"/>
  <c r="S799" i="1" s="1"/>
  <c r="M144" i="1"/>
  <c r="S144" i="1" s="1"/>
  <c r="M245" i="1"/>
  <c r="S245" i="1" s="1"/>
  <c r="M119" i="1"/>
  <c r="S119" i="1" s="1"/>
  <c r="M90" i="1"/>
  <c r="S90" i="1" s="1"/>
  <c r="M777" i="1"/>
  <c r="S777" i="1" s="1"/>
  <c r="M1512" i="1"/>
  <c r="S1512" i="1" s="1"/>
  <c r="M1005" i="1"/>
  <c r="S1005" i="1" s="1"/>
  <c r="M1331" i="1"/>
  <c r="S1331" i="1" s="1"/>
  <c r="M1332" i="1"/>
  <c r="S1332" i="1" s="1"/>
  <c r="M778" i="1"/>
  <c r="S778" i="1" s="1"/>
  <c r="M800" i="1"/>
  <c r="S800" i="1" s="1"/>
  <c r="M1333" i="1"/>
  <c r="S1333" i="1" s="1"/>
  <c r="M303" i="1"/>
  <c r="S303" i="1" s="1"/>
  <c r="M1385" i="1"/>
  <c r="S1385" i="1" s="1"/>
  <c r="M843" i="1"/>
  <c r="S843" i="1" s="1"/>
  <c r="M703" i="1"/>
  <c r="S703" i="1" s="1"/>
  <c r="M1157" i="1"/>
  <c r="S1157" i="1" s="1"/>
  <c r="M422" i="1"/>
  <c r="S422" i="1" s="1"/>
  <c r="M1513" i="1"/>
  <c r="S1513" i="1" s="1"/>
  <c r="M1386" i="1"/>
  <c r="S1386" i="1" s="1"/>
  <c r="M652" i="1"/>
  <c r="S652" i="1" s="1"/>
  <c r="M844" i="1"/>
  <c r="S844" i="1" s="1"/>
  <c r="M71" i="1"/>
  <c r="S71" i="1" s="1"/>
  <c r="M1199" i="1"/>
  <c r="S1199" i="1" s="1"/>
  <c r="M1334" i="1"/>
  <c r="S1334" i="1" s="1"/>
  <c r="M1291" i="1"/>
  <c r="S1291" i="1" s="1"/>
  <c r="M216" i="1"/>
  <c r="S216" i="1" s="1"/>
  <c r="M1128" i="1"/>
  <c r="S1128" i="1" s="1"/>
  <c r="M598" i="1"/>
  <c r="S598" i="1" s="1"/>
  <c r="M1158" i="1"/>
  <c r="S1158" i="1" s="1"/>
  <c r="M1029" i="1"/>
  <c r="S1029" i="1" s="1"/>
  <c r="M226" i="1"/>
  <c r="S226" i="1" s="1"/>
  <c r="M185" i="1"/>
  <c r="S185" i="1" s="1"/>
  <c r="M1443" i="1"/>
  <c r="S1443" i="1" s="1"/>
  <c r="M747" i="1"/>
  <c r="S747" i="1" s="1"/>
  <c r="M974" i="1"/>
  <c r="S974" i="1" s="1"/>
  <c r="M1200" i="1"/>
  <c r="S1200" i="1" s="1"/>
  <c r="M320" i="1"/>
  <c r="S320" i="1" s="1"/>
  <c r="M1006" i="1"/>
  <c r="S1006" i="1" s="1"/>
  <c r="M1387" i="1"/>
  <c r="S1387" i="1" s="1"/>
  <c r="M305" i="1"/>
  <c r="S305" i="1" s="1"/>
  <c r="M1245" i="1"/>
  <c r="S1245" i="1" s="1"/>
  <c r="M1388" i="1"/>
  <c r="S1388" i="1" s="1"/>
  <c r="M845" i="1"/>
  <c r="S845" i="1" s="1"/>
  <c r="M748" i="1"/>
  <c r="S748" i="1" s="1"/>
  <c r="M575" i="1"/>
  <c r="S575" i="1" s="1"/>
  <c r="M197" i="1"/>
  <c r="S197" i="1" s="1"/>
  <c r="M188" i="1"/>
  <c r="S188" i="1" s="1"/>
  <c r="M634" i="1"/>
  <c r="S634" i="1" s="1"/>
  <c r="M724" i="1"/>
  <c r="S724" i="1" s="1"/>
  <c r="M1007" i="1"/>
  <c r="S1007" i="1" s="1"/>
  <c r="M846" i="1"/>
  <c r="S846" i="1" s="1"/>
  <c r="M1335" i="1"/>
  <c r="S1335" i="1" s="1"/>
  <c r="M337" i="1"/>
  <c r="S337" i="1" s="1"/>
  <c r="M404" i="1"/>
  <c r="S404" i="1" s="1"/>
  <c r="M1336" i="1"/>
  <c r="S1336" i="1" s="1"/>
  <c r="M922" i="1"/>
  <c r="S922" i="1" s="1"/>
  <c r="M902" i="1"/>
  <c r="S902" i="1" s="1"/>
  <c r="M847" i="1"/>
  <c r="S847" i="1" s="1"/>
  <c r="M903" i="1"/>
  <c r="S903" i="1" s="1"/>
  <c r="M749" i="1"/>
  <c r="S749" i="1" s="1"/>
  <c r="M1159" i="1"/>
  <c r="S1159" i="1" s="1"/>
  <c r="M635" i="1"/>
  <c r="S635" i="1" s="1"/>
  <c r="M374" i="1"/>
  <c r="S374" i="1" s="1"/>
  <c r="M328" i="1"/>
  <c r="S328" i="1" s="1"/>
  <c r="M672" i="1"/>
  <c r="S672" i="1" s="1"/>
  <c r="M877" i="1"/>
  <c r="S877" i="1" s="1"/>
  <c r="M779" i="1"/>
  <c r="S779" i="1" s="1"/>
  <c r="M923" i="1"/>
  <c r="S923" i="1" s="1"/>
  <c r="M543" i="1"/>
  <c r="S543" i="1" s="1"/>
  <c r="M1030" i="1"/>
  <c r="S1030" i="1" s="1"/>
  <c r="M1484" i="1"/>
  <c r="S1484" i="1" s="1"/>
  <c r="M1129" i="1"/>
  <c r="S1129" i="1" s="1"/>
  <c r="M1160" i="1"/>
  <c r="S1160" i="1" s="1"/>
  <c r="M304" i="1"/>
  <c r="S304" i="1" s="1"/>
  <c r="M1337" i="1"/>
  <c r="S1337" i="1" s="1"/>
  <c r="M306" i="1"/>
  <c r="S306" i="1" s="1"/>
  <c r="M445" i="1"/>
  <c r="S445" i="1" s="1"/>
  <c r="M1130" i="1"/>
  <c r="S1130" i="1" s="1"/>
  <c r="M801" i="1"/>
  <c r="S801" i="1" s="1"/>
  <c r="M1292" i="1"/>
  <c r="S1292" i="1" s="1"/>
  <c r="M725" i="1"/>
  <c r="S725" i="1" s="1"/>
  <c r="M780" i="1"/>
  <c r="S780" i="1" s="1"/>
  <c r="M1485" i="1"/>
  <c r="S1485" i="1" s="1"/>
  <c r="M1389" i="1"/>
  <c r="S1389" i="1" s="1"/>
  <c r="M246" i="1"/>
  <c r="S246" i="1" s="1"/>
  <c r="M1058" i="1"/>
  <c r="S1058" i="1" s="1"/>
  <c r="M878" i="1"/>
  <c r="S878" i="1" s="1"/>
  <c r="M66" i="1"/>
  <c r="S66" i="1" s="1"/>
  <c r="M904" i="1"/>
  <c r="S904" i="1" s="1"/>
  <c r="M1246" i="1"/>
  <c r="S1246" i="1" s="1"/>
  <c r="M1201" i="1"/>
  <c r="S1201" i="1" s="1"/>
  <c r="M459" i="1"/>
  <c r="S459" i="1" s="1"/>
  <c r="M1338" i="1"/>
  <c r="S1338" i="1" s="1"/>
  <c r="M1444" i="1"/>
  <c r="S1444" i="1" s="1"/>
  <c r="M1514" i="1"/>
  <c r="S1514" i="1" s="1"/>
  <c r="M467" i="1"/>
  <c r="S467" i="1" s="1"/>
  <c r="M750" i="1"/>
  <c r="S750" i="1" s="1"/>
  <c r="M848" i="1"/>
  <c r="S848" i="1" s="1"/>
  <c r="M684" i="1"/>
  <c r="S684" i="1" s="1"/>
  <c r="M1161" i="1"/>
  <c r="S1161" i="1" s="1"/>
  <c r="M22" i="1"/>
  <c r="S22" i="1" s="1"/>
  <c r="M279" i="1"/>
  <c r="S279" i="1" s="1"/>
  <c r="M617" i="1"/>
  <c r="S617" i="1" s="1"/>
  <c r="M636" i="1"/>
  <c r="S636" i="1" s="1"/>
  <c r="M819" i="1"/>
  <c r="S819" i="1" s="1"/>
  <c r="M704" i="1"/>
  <c r="S704" i="1" s="1"/>
  <c r="M81" i="1"/>
  <c r="S81" i="1" s="1"/>
  <c r="M553" i="1"/>
  <c r="S553" i="1" s="1"/>
  <c r="M849" i="1"/>
  <c r="S849" i="1" s="1"/>
  <c r="M1293" i="1"/>
  <c r="S1293" i="1" s="1"/>
  <c r="M1202" i="1"/>
  <c r="S1202" i="1" s="1"/>
  <c r="M307" i="1"/>
  <c r="S307" i="1" s="1"/>
  <c r="M653" i="1"/>
  <c r="S653" i="1" s="1"/>
  <c r="M217" i="1"/>
  <c r="S217" i="1" s="1"/>
  <c r="M1162" i="1"/>
  <c r="S1162" i="1" s="1"/>
  <c r="M1031" i="1"/>
  <c r="S1031" i="1" s="1"/>
  <c r="M1486" i="1"/>
  <c r="S1486" i="1" s="1"/>
  <c r="M705" i="1"/>
  <c r="S705" i="1" s="1"/>
  <c r="M1515" i="1"/>
  <c r="S1515" i="1" s="1"/>
  <c r="M1059" i="1"/>
  <c r="S1059" i="1" s="1"/>
  <c r="M379" i="1"/>
  <c r="S379" i="1" s="1"/>
  <c r="M802" i="1"/>
  <c r="S802" i="1" s="1"/>
  <c r="M1390" i="1"/>
  <c r="S1390" i="1" s="1"/>
  <c r="M879" i="1"/>
  <c r="S879" i="1" s="1"/>
  <c r="M1445" i="1"/>
  <c r="S1445" i="1" s="1"/>
  <c r="M329" i="1"/>
  <c r="S329" i="1" s="1"/>
  <c r="M1446" i="1"/>
  <c r="S1446" i="1" s="1"/>
  <c r="M1247" i="1"/>
  <c r="S1247" i="1" s="1"/>
  <c r="M880" i="1"/>
  <c r="S880" i="1" s="1"/>
  <c r="M410" i="1"/>
  <c r="S410" i="1" s="1"/>
  <c r="M924" i="1"/>
  <c r="S924" i="1" s="1"/>
  <c r="M389" i="1"/>
  <c r="S389" i="1" s="1"/>
  <c r="M1131" i="1"/>
  <c r="S1131" i="1" s="1"/>
  <c r="M1132" i="1"/>
  <c r="S1132" i="1" s="1"/>
  <c r="M599" i="1"/>
  <c r="S599" i="1" s="1"/>
  <c r="M46" i="1"/>
  <c r="S46" i="1" s="1"/>
  <c r="M600" i="1"/>
  <c r="S600" i="1" s="1"/>
  <c r="M1391" i="1"/>
  <c r="S1391" i="1" s="1"/>
  <c r="M227" i="1"/>
  <c r="S227" i="1" s="1"/>
  <c r="M1096" i="1"/>
  <c r="S1096" i="1" s="1"/>
  <c r="M850" i="1"/>
  <c r="S850" i="1" s="1"/>
  <c r="M414" i="1"/>
  <c r="S414" i="1" s="1"/>
  <c r="M881" i="1"/>
  <c r="S881" i="1" s="1"/>
  <c r="M1339" i="1"/>
  <c r="S1339" i="1" s="1"/>
  <c r="M1032" i="1"/>
  <c r="S1032" i="1" s="1"/>
  <c r="M85" i="1"/>
  <c r="S85" i="1" s="1"/>
  <c r="M781" i="1"/>
  <c r="S781" i="1" s="1"/>
  <c r="M654" i="1"/>
  <c r="S654" i="1" s="1"/>
  <c r="M154" i="1"/>
  <c r="S154" i="1" s="1"/>
  <c r="M1392" i="1"/>
  <c r="S1392" i="1" s="1"/>
  <c r="M975" i="1"/>
  <c r="S975" i="1" s="1"/>
  <c r="M976" i="1"/>
  <c r="S976" i="1" s="1"/>
  <c r="M1340" i="1"/>
  <c r="S1340" i="1" s="1"/>
  <c r="M269" i="1"/>
  <c r="S269" i="1" s="1"/>
  <c r="M618" i="1"/>
  <c r="S618" i="1" s="1"/>
  <c r="M1203" i="1"/>
  <c r="S1203" i="1" s="1"/>
  <c r="M820" i="1"/>
  <c r="S820" i="1" s="1"/>
  <c r="M218" i="1"/>
  <c r="S218" i="1" s="1"/>
  <c r="M637" i="1"/>
  <c r="S637" i="1" s="1"/>
  <c r="M1393" i="1"/>
  <c r="S1393" i="1" s="1"/>
  <c r="M70" i="1"/>
  <c r="S70" i="1" s="1"/>
  <c r="M655" i="1"/>
  <c r="S655" i="1" s="1"/>
  <c r="M1097" i="1"/>
  <c r="S1097" i="1" s="1"/>
  <c r="M1060" i="1"/>
  <c r="S1060" i="1" s="1"/>
  <c r="M1248" i="1"/>
  <c r="S1248" i="1" s="1"/>
  <c r="M685" i="1"/>
  <c r="S685" i="1" s="1"/>
  <c r="M977" i="1"/>
  <c r="S977" i="1" s="1"/>
  <c r="M1394" i="1"/>
  <c r="S1394" i="1" s="1"/>
  <c r="M80" i="1"/>
  <c r="S80" i="1" s="1"/>
  <c r="M26" i="1"/>
  <c r="S26" i="1" s="1"/>
  <c r="M460" i="1"/>
  <c r="S460" i="1" s="1"/>
  <c r="M1033" i="1"/>
  <c r="S1033" i="1" s="1"/>
  <c r="M706" i="1"/>
  <c r="S706" i="1" s="1"/>
  <c r="M308" i="1"/>
  <c r="S308" i="1" s="1"/>
  <c r="M1163" i="1"/>
  <c r="S1163" i="1" s="1"/>
  <c r="M946" i="1"/>
  <c r="S946" i="1" s="1"/>
  <c r="M947" i="1"/>
  <c r="S947" i="1" s="1"/>
  <c r="M656" i="1"/>
  <c r="S656" i="1" s="1"/>
  <c r="M1447" i="1"/>
  <c r="S1447" i="1" s="1"/>
  <c r="M1098" i="1"/>
  <c r="S1098" i="1" s="1"/>
  <c r="M1541" i="1"/>
  <c r="S1541" i="1" s="1"/>
  <c r="M73" i="1"/>
  <c r="S73" i="1" s="1"/>
  <c r="M851" i="1"/>
  <c r="S851" i="1" s="1"/>
  <c r="M707" i="1"/>
  <c r="S707" i="1" s="1"/>
  <c r="M1487" i="1"/>
  <c r="S1487" i="1" s="1"/>
  <c r="M506" i="1"/>
  <c r="S506" i="1" s="1"/>
  <c r="M1034" i="1"/>
  <c r="S1034" i="1" s="1"/>
  <c r="M1164" i="1"/>
  <c r="S1164" i="1" s="1"/>
  <c r="M223" i="1"/>
  <c r="S223" i="1" s="1"/>
  <c r="M1488" i="1"/>
  <c r="S1488" i="1" s="1"/>
  <c r="M1294" i="1"/>
  <c r="S1294" i="1" s="1"/>
  <c r="M852" i="1"/>
  <c r="S852" i="1" s="1"/>
  <c r="M948" i="1"/>
  <c r="S948" i="1" s="1"/>
  <c r="M1448" i="1"/>
  <c r="S1448" i="1" s="1"/>
  <c r="M751" i="1"/>
  <c r="S751" i="1" s="1"/>
  <c r="M309" i="1"/>
  <c r="S309" i="1" s="1"/>
  <c r="M1516" i="1"/>
  <c r="S1516" i="1" s="1"/>
  <c r="M978" i="1"/>
  <c r="S978" i="1" s="1"/>
  <c r="M979" i="1"/>
  <c r="S979" i="1" s="1"/>
  <c r="M375" i="1"/>
  <c r="S375" i="1" s="1"/>
  <c r="M1204" i="1"/>
  <c r="S1204" i="1" s="1"/>
  <c r="M330" i="1"/>
  <c r="S330" i="1" s="1"/>
  <c r="M726" i="1"/>
  <c r="S726" i="1" s="1"/>
  <c r="M619" i="1"/>
  <c r="S619" i="1" s="1"/>
  <c r="M1249" i="1"/>
  <c r="S1249" i="1" s="1"/>
  <c r="M49" i="1"/>
  <c r="S49" i="1" s="1"/>
  <c r="M727" i="1"/>
  <c r="S727" i="1" s="1"/>
  <c r="M949" i="1"/>
  <c r="S949" i="1" s="1"/>
  <c r="M519" i="1"/>
  <c r="S519" i="1" s="1"/>
  <c r="M533" i="1"/>
  <c r="S533" i="1" s="1"/>
  <c r="M980" i="1"/>
  <c r="S980" i="1" s="1"/>
  <c r="M821" i="1"/>
  <c r="S821" i="1" s="1"/>
  <c r="M427" i="1"/>
  <c r="S427" i="1" s="1"/>
  <c r="M620" i="1"/>
  <c r="S620" i="1" s="1"/>
  <c r="M1099" i="1"/>
  <c r="S1099" i="1" s="1"/>
  <c r="M482" i="1"/>
  <c r="S482" i="1" s="1"/>
  <c r="M822" i="1"/>
  <c r="S822" i="1" s="1"/>
  <c r="M981" i="1"/>
  <c r="S981" i="1" s="1"/>
  <c r="M173" i="1"/>
  <c r="S173" i="1" s="1"/>
  <c r="M686" i="1"/>
  <c r="S686" i="1" s="1"/>
  <c r="M1542" i="1"/>
  <c r="S1542" i="1" s="1"/>
  <c r="M352" i="1"/>
  <c r="S352" i="1" s="1"/>
  <c r="M189" i="1"/>
  <c r="S189" i="1" s="1"/>
  <c r="M483" i="1"/>
  <c r="S483" i="1" s="1"/>
  <c r="M29" i="1"/>
  <c r="S29" i="1" s="1"/>
  <c r="M782" i="1"/>
  <c r="S782" i="1" s="1"/>
  <c r="M1341" i="1"/>
  <c r="S1341" i="1" s="1"/>
  <c r="M554" i="1"/>
  <c r="S554" i="1" s="1"/>
  <c r="M823" i="1"/>
  <c r="S823" i="1" s="1"/>
  <c r="M824" i="1"/>
  <c r="S824" i="1" s="1"/>
  <c r="M434" i="1"/>
  <c r="S434" i="1" s="1"/>
  <c r="M752" i="1"/>
  <c r="S752" i="1" s="1"/>
  <c r="M853" i="1"/>
  <c r="S853" i="1" s="1"/>
  <c r="M555" i="1"/>
  <c r="S555" i="1" s="1"/>
  <c r="M1449" i="1"/>
  <c r="S1449" i="1" s="1"/>
  <c r="M477" i="1"/>
  <c r="S477" i="1" s="1"/>
  <c r="M1250" i="1"/>
  <c r="S1250" i="1" s="1"/>
  <c r="M370" i="1"/>
  <c r="S370" i="1" s="1"/>
  <c r="M16" i="1"/>
  <c r="S16" i="1" s="1"/>
  <c r="M657" i="1"/>
  <c r="S657" i="1" s="1"/>
  <c r="M556" i="1"/>
  <c r="S556" i="1" s="1"/>
  <c r="M1008" i="1"/>
  <c r="S1008" i="1" s="1"/>
  <c r="M825" i="1"/>
  <c r="S825" i="1" s="1"/>
  <c r="M231" i="1"/>
  <c r="S231" i="1" s="1"/>
  <c r="M133" i="1"/>
  <c r="S133" i="1" s="1"/>
  <c r="M783" i="1"/>
  <c r="S783" i="1" s="1"/>
  <c r="M1165" i="1"/>
  <c r="S1165" i="1" s="1"/>
  <c r="M294" i="1"/>
  <c r="S294" i="1" s="1"/>
  <c r="M168" i="1"/>
  <c r="S168" i="1" s="1"/>
  <c r="M753" i="1"/>
  <c r="S753" i="1" s="1"/>
  <c r="M1035" i="1"/>
  <c r="S1035" i="1" s="1"/>
  <c r="M331" i="1"/>
  <c r="S331" i="1" s="1"/>
  <c r="M35" i="1"/>
  <c r="S35" i="1" s="1"/>
  <c r="M754" i="1"/>
  <c r="S754" i="1" s="1"/>
  <c r="M982" i="1"/>
  <c r="S982" i="1" s="1"/>
  <c r="M1166" i="1"/>
  <c r="S1166" i="1" s="1"/>
  <c r="M1543" i="1"/>
  <c r="S1543" i="1" s="1"/>
  <c r="M74" i="1"/>
  <c r="S74" i="1" s="1"/>
  <c r="M621" i="1"/>
  <c r="S621" i="1" s="1"/>
  <c r="M1517" i="1"/>
  <c r="S1517" i="1" s="1"/>
  <c r="M228" i="1"/>
  <c r="S228" i="1" s="1"/>
  <c r="M638" i="1"/>
  <c r="S638" i="1" s="1"/>
  <c r="M708" i="1"/>
  <c r="S708" i="1" s="1"/>
  <c r="M950" i="1"/>
  <c r="S950" i="1" s="1"/>
  <c r="M983" i="1"/>
  <c r="S983" i="1" s="1"/>
  <c r="M13" i="1"/>
  <c r="S13" i="1" s="1"/>
  <c r="M557" i="1"/>
  <c r="S557" i="1" s="1"/>
  <c r="M709" i="1"/>
  <c r="S709" i="1" s="1"/>
  <c r="M905" i="1"/>
  <c r="S905" i="1" s="1"/>
  <c r="M728" i="1"/>
  <c r="S728" i="1" s="1"/>
  <c r="M310" i="1"/>
  <c r="S310" i="1" s="1"/>
  <c r="M1518" i="1"/>
  <c r="S1518" i="1" s="1"/>
  <c r="M639" i="1"/>
  <c r="S639" i="1" s="1"/>
  <c r="M446" i="1"/>
  <c r="S446" i="1" s="1"/>
  <c r="M229" i="1"/>
  <c r="S229" i="1" s="1"/>
  <c r="M1295" i="1"/>
  <c r="S1295" i="1" s="1"/>
  <c r="M134" i="1"/>
  <c r="S134" i="1" s="1"/>
  <c r="M984" i="1"/>
  <c r="S984" i="1" s="1"/>
  <c r="M1133" i="1"/>
  <c r="S1133" i="1" s="1"/>
  <c r="M1134" i="1"/>
  <c r="S1134" i="1" s="1"/>
  <c r="M364" i="1"/>
  <c r="S364" i="1" s="1"/>
  <c r="M544" i="1"/>
  <c r="S544" i="1" s="1"/>
  <c r="M1036" i="1"/>
  <c r="S1036" i="1" s="1"/>
  <c r="M1251" i="1"/>
  <c r="S1251" i="1" s="1"/>
  <c r="M170" i="1"/>
  <c r="S170" i="1" s="1"/>
  <c r="M129" i="1"/>
  <c r="S129" i="1" s="1"/>
  <c r="M687" i="1"/>
  <c r="S687" i="1" s="1"/>
  <c r="M601" i="1"/>
  <c r="S601" i="1" s="1"/>
  <c r="M710" i="1"/>
  <c r="S710" i="1" s="1"/>
  <c r="M358" i="1"/>
  <c r="S358" i="1" s="1"/>
  <c r="M882" i="1"/>
  <c r="S882" i="1" s="1"/>
  <c r="M688" i="1"/>
  <c r="S688" i="1" s="1"/>
  <c r="M186" i="1"/>
  <c r="S186" i="1" s="1"/>
  <c r="M125" i="1"/>
  <c r="S125" i="1" s="1"/>
  <c r="M1296" i="1"/>
  <c r="S1296" i="1" s="1"/>
  <c r="M1395" i="1"/>
  <c r="S1395" i="1" s="1"/>
  <c r="M1061" i="1"/>
  <c r="S1061" i="1" s="1"/>
  <c r="M883" i="1"/>
  <c r="S883" i="1" s="1"/>
  <c r="M951" i="1"/>
  <c r="S951" i="1" s="1"/>
  <c r="M534" i="1"/>
  <c r="S534" i="1" s="1"/>
  <c r="M1100" i="1"/>
  <c r="S1100" i="1" s="1"/>
  <c r="M558" i="1"/>
  <c r="S558" i="1" s="1"/>
  <c r="M155" i="1"/>
  <c r="S155" i="1" s="1"/>
  <c r="M1252" i="1"/>
  <c r="S1252" i="1" s="1"/>
  <c r="M803" i="1"/>
  <c r="S803" i="1" s="1"/>
  <c r="M1062" i="1"/>
  <c r="S1062" i="1" s="1"/>
  <c r="M520" i="1"/>
  <c r="S520" i="1" s="1"/>
  <c r="M884" i="1"/>
  <c r="S884" i="1" s="1"/>
  <c r="M1063" i="1"/>
  <c r="S1063" i="1" s="1"/>
  <c r="M1064" i="1"/>
  <c r="S1064" i="1" s="1"/>
  <c r="M576" i="1"/>
  <c r="S576" i="1" s="1"/>
  <c r="M258" i="1"/>
  <c r="S258" i="1" s="1"/>
  <c r="M854" i="1"/>
  <c r="S854" i="1" s="1"/>
  <c r="M804" i="1"/>
  <c r="S804" i="1" s="1"/>
  <c r="M559" i="1"/>
  <c r="S559" i="1" s="1"/>
  <c r="M1009" i="1"/>
  <c r="S1009" i="1" s="1"/>
  <c r="M405" i="1"/>
  <c r="S405" i="1" s="1"/>
  <c r="M1519" i="1"/>
  <c r="S1519" i="1" s="1"/>
  <c r="M348" i="1"/>
  <c r="S348" i="1" s="1"/>
  <c r="M952" i="1"/>
  <c r="S952" i="1" s="1"/>
  <c r="M31" i="1"/>
  <c r="S31" i="1" s="1"/>
  <c r="M478" i="1"/>
  <c r="S478" i="1" s="1"/>
  <c r="M270" i="1"/>
  <c r="S270" i="1" s="1"/>
  <c r="M1342" i="1"/>
  <c r="S1342" i="1" s="1"/>
  <c r="M311" i="1"/>
  <c r="S311" i="1" s="1"/>
  <c r="M184" i="1"/>
  <c r="S184" i="1" s="1"/>
  <c r="M146" i="1"/>
  <c r="S146" i="1" s="1"/>
  <c r="M33" i="1"/>
  <c r="S33" i="1" s="1"/>
  <c r="M507" i="1"/>
  <c r="S507" i="1" s="1"/>
  <c r="M1489" i="1"/>
  <c r="S1489" i="1" s="1"/>
  <c r="M359" i="1"/>
  <c r="S359" i="1" s="1"/>
  <c r="M805" i="1"/>
  <c r="S805" i="1" s="1"/>
  <c r="M390" i="1"/>
  <c r="S390" i="1" s="1"/>
  <c r="M885" i="1"/>
  <c r="S885" i="1" s="1"/>
  <c r="M1205" i="1"/>
  <c r="S1205" i="1" s="1"/>
  <c r="M711" i="1"/>
  <c r="S711" i="1" s="1"/>
  <c r="M1206" i="1"/>
  <c r="S1206" i="1" s="1"/>
  <c r="M1207" i="1"/>
  <c r="S1207" i="1" s="1"/>
  <c r="M160" i="1"/>
  <c r="S160" i="1" s="1"/>
  <c r="M316" i="1"/>
  <c r="S316" i="1" s="1"/>
  <c r="M886" i="1"/>
  <c r="S886" i="1" s="1"/>
  <c r="M224" i="1"/>
  <c r="S224" i="1" s="1"/>
  <c r="M411" i="1"/>
  <c r="S411" i="1" s="1"/>
  <c r="M1010" i="1"/>
  <c r="S1010" i="1" s="1"/>
  <c r="M577" i="1"/>
  <c r="S577" i="1" s="1"/>
  <c r="M1011" i="1"/>
  <c r="S1011" i="1" s="1"/>
  <c r="M423" i="1"/>
  <c r="S423" i="1" s="1"/>
  <c r="M578" i="1"/>
  <c r="S578" i="1" s="1"/>
  <c r="M156" i="1"/>
  <c r="S156" i="1" s="1"/>
  <c r="M380" i="1"/>
  <c r="S380" i="1" s="1"/>
  <c r="M985" i="1"/>
  <c r="S985" i="1" s="1"/>
  <c r="M415" i="1"/>
  <c r="S415" i="1" s="1"/>
  <c r="M1208" i="1"/>
  <c r="S1208" i="1" s="1"/>
  <c r="M68" i="1"/>
  <c r="S68" i="1" s="1"/>
  <c r="M855" i="1"/>
  <c r="S855" i="1" s="1"/>
  <c r="M856" i="1"/>
  <c r="S856" i="1" s="1"/>
  <c r="M689" i="1"/>
  <c r="S689" i="1" s="1"/>
  <c r="M673" i="1"/>
  <c r="S673" i="1" s="1"/>
  <c r="M1012" i="1"/>
  <c r="S1012" i="1" s="1"/>
  <c r="M579" i="1"/>
  <c r="S579" i="1" s="1"/>
  <c r="M141" i="1"/>
  <c r="S141" i="1" s="1"/>
  <c r="M1520" i="1"/>
  <c r="S1520" i="1" s="1"/>
  <c r="M1343" i="1"/>
  <c r="S1343" i="1" s="1"/>
  <c r="M61" i="1"/>
  <c r="S61" i="1" s="1"/>
  <c r="M365" i="1"/>
  <c r="S365" i="1" s="1"/>
  <c r="M1101" i="1"/>
  <c r="S1101" i="1" s="1"/>
  <c r="M784" i="1"/>
  <c r="S784" i="1" s="1"/>
  <c r="M925" i="1"/>
  <c r="S925" i="1" s="1"/>
  <c r="M412" i="1"/>
  <c r="S412" i="1" s="1"/>
  <c r="M1396" i="1"/>
  <c r="S1396" i="1" s="1"/>
  <c r="M1135" i="1"/>
  <c r="S1135" i="1" s="1"/>
  <c r="M1065" i="1"/>
  <c r="S1065" i="1" s="1"/>
  <c r="M1397" i="1"/>
  <c r="S1397" i="1" s="1"/>
  <c r="M1066" i="1"/>
  <c r="S1066" i="1" s="1"/>
  <c r="M264" i="1"/>
  <c r="S264" i="1" s="1"/>
  <c r="M1344" i="1"/>
  <c r="S1344" i="1" s="1"/>
  <c r="M1490" i="1"/>
  <c r="S1490" i="1" s="1"/>
  <c r="M126" i="1"/>
  <c r="S126" i="1" s="1"/>
  <c r="M479" i="1"/>
  <c r="S479" i="1" s="1"/>
  <c r="M480" i="1"/>
  <c r="S480" i="1" s="1"/>
  <c r="M712" i="1"/>
  <c r="S712" i="1" s="1"/>
  <c r="M1253" i="1"/>
  <c r="S1253" i="1" s="1"/>
  <c r="M755" i="1"/>
  <c r="S755" i="1" s="1"/>
  <c r="M190" i="1"/>
  <c r="S190" i="1" s="1"/>
  <c r="M1544" i="1"/>
  <c r="S1544" i="1" s="1"/>
  <c r="M1167" i="1"/>
  <c r="S1167" i="1" s="1"/>
  <c r="M1254" i="1"/>
  <c r="S1254" i="1" s="1"/>
  <c r="M1297" i="1"/>
  <c r="S1297" i="1" s="1"/>
  <c r="M1345" i="1"/>
  <c r="S1345" i="1" s="1"/>
  <c r="M1521" i="1"/>
  <c r="S1521" i="1" s="1"/>
  <c r="M1522" i="1"/>
  <c r="S1522" i="1" s="1"/>
  <c r="M1450" i="1"/>
  <c r="S1450" i="1" s="1"/>
  <c r="M1346" i="1"/>
  <c r="S1346" i="1" s="1"/>
  <c r="M1209" i="1"/>
  <c r="S1209" i="1" s="1"/>
  <c r="M428" i="1"/>
  <c r="S428" i="1" s="1"/>
  <c r="M857" i="1"/>
  <c r="S857" i="1" s="1"/>
  <c r="M1168" i="1"/>
  <c r="S1168" i="1" s="1"/>
  <c r="M338" i="1"/>
  <c r="S338" i="1" s="1"/>
  <c r="M95" i="1"/>
  <c r="S95" i="1" s="1"/>
  <c r="M332" i="1"/>
  <c r="S332" i="1" s="1"/>
  <c r="M136" i="1"/>
  <c r="S136" i="1" s="1"/>
  <c r="M1347" i="1"/>
  <c r="S1347" i="1" s="1"/>
  <c r="M1523" i="1"/>
  <c r="S1523" i="1" s="1"/>
  <c r="M1491" i="1"/>
  <c r="S1491" i="1" s="1"/>
  <c r="M371" i="1"/>
  <c r="S371" i="1" s="1"/>
  <c r="M545" i="1"/>
  <c r="S545" i="1" s="1"/>
  <c r="M1348" i="1"/>
  <c r="S1348" i="1" s="1"/>
  <c r="M1013" i="1"/>
  <c r="S1013" i="1" s="1"/>
  <c r="M104" i="1"/>
  <c r="S104" i="1" s="1"/>
  <c r="M93" i="1"/>
  <c r="S93" i="1" s="1"/>
  <c r="M193" i="1"/>
  <c r="S193" i="1" s="1"/>
  <c r="M906" i="1"/>
  <c r="S906" i="1" s="1"/>
  <c r="M1014" i="1"/>
  <c r="S1014" i="1" s="1"/>
  <c r="M491" i="1"/>
  <c r="S491" i="1" s="1"/>
  <c r="M1548" i="1"/>
  <c r="S1548" i="1" s="1"/>
  <c r="M729" i="1"/>
  <c r="S729" i="1" s="1"/>
  <c r="M76" i="1"/>
  <c r="S76" i="1" s="1"/>
  <c r="M535" i="1"/>
  <c r="S535" i="1" s="1"/>
  <c r="M1255" i="1"/>
  <c r="S1255" i="1" s="1"/>
  <c r="L6" i="1" l="1"/>
  <c r="L3" i="1"/>
  <c r="L5" i="1"/>
  <c r="L4" i="1"/>
  <c r="L7" i="1"/>
  <c r="L8" i="1"/>
  <c r="L11" i="1"/>
  <c r="L10" i="1"/>
  <c r="L9" i="1"/>
  <c r="L12" i="1"/>
  <c r="L15" i="1"/>
  <c r="L14" i="1"/>
  <c r="L16" i="1"/>
  <c r="L17" i="1"/>
  <c r="L13" i="1"/>
  <c r="L18" i="1"/>
  <c r="L19" i="1"/>
  <c r="L22" i="1"/>
  <c r="L21" i="1"/>
  <c r="L24" i="1"/>
  <c r="L20" i="1"/>
  <c r="L26" i="1"/>
  <c r="L23" i="1"/>
  <c r="L25" i="1"/>
  <c r="L29" i="1"/>
  <c r="L33" i="1"/>
  <c r="L32" i="1"/>
  <c r="L31" i="1"/>
  <c r="L27" i="1"/>
  <c r="L28" i="1"/>
  <c r="L35" i="1"/>
  <c r="L34" i="1"/>
  <c r="L30" i="1"/>
  <c r="L43" i="1"/>
  <c r="L36" i="1"/>
  <c r="L39" i="1"/>
  <c r="L37" i="1"/>
  <c r="L44" i="1"/>
  <c r="L38" i="1"/>
  <c r="L42" i="1"/>
  <c r="L40" i="1"/>
  <c r="L46" i="1"/>
  <c r="L41" i="1"/>
  <c r="L54" i="1"/>
  <c r="L47" i="1"/>
  <c r="L50" i="1"/>
  <c r="L53" i="1"/>
  <c r="L48" i="1"/>
  <c r="L49" i="1"/>
  <c r="L61" i="1"/>
  <c r="L59" i="1"/>
  <c r="L52" i="1"/>
  <c r="L57" i="1"/>
  <c r="L64" i="1"/>
  <c r="L63" i="1"/>
  <c r="L45" i="1"/>
  <c r="L69" i="1"/>
  <c r="L51" i="1"/>
  <c r="L72" i="1"/>
  <c r="L67" i="1"/>
  <c r="L62" i="1"/>
  <c r="L66" i="1"/>
  <c r="L56" i="1"/>
  <c r="L73" i="1"/>
  <c r="L55" i="1"/>
  <c r="L58" i="1"/>
  <c r="L70" i="1"/>
  <c r="L68" i="1"/>
  <c r="L79" i="1"/>
  <c r="L65" i="1"/>
  <c r="L78" i="1"/>
  <c r="L77" i="1"/>
  <c r="L60" i="1"/>
  <c r="L76" i="1"/>
  <c r="L71" i="1"/>
  <c r="L75" i="1"/>
  <c r="L83" i="1"/>
  <c r="L84" i="1"/>
  <c r="L89" i="1"/>
  <c r="L80" i="1"/>
  <c r="L74" i="1"/>
  <c r="L82" i="1"/>
  <c r="L81" i="1"/>
  <c r="L86" i="1"/>
  <c r="L91" i="1"/>
  <c r="L94" i="1"/>
  <c r="L85" i="1"/>
  <c r="L93" i="1"/>
  <c r="L92" i="1"/>
  <c r="L100" i="1"/>
  <c r="L90" i="1"/>
  <c r="L98" i="1"/>
  <c r="L96" i="1"/>
  <c r="L97" i="1"/>
  <c r="L109" i="1"/>
  <c r="L95" i="1"/>
  <c r="L102" i="1"/>
  <c r="L106" i="1"/>
  <c r="L87" i="1"/>
  <c r="L101" i="1"/>
  <c r="L107" i="1"/>
  <c r="L108" i="1"/>
  <c r="L104" i="1"/>
  <c r="L103" i="1"/>
  <c r="L112" i="1"/>
  <c r="L88" i="1"/>
  <c r="L113" i="1"/>
  <c r="L114" i="1"/>
  <c r="L111" i="1"/>
  <c r="L117" i="1"/>
  <c r="L105" i="1"/>
  <c r="L110" i="1"/>
  <c r="L99" i="1"/>
  <c r="L119" i="1"/>
  <c r="L126" i="1"/>
  <c r="L121" i="1"/>
  <c r="L115" i="1"/>
  <c r="L124" i="1"/>
  <c r="L134" i="1"/>
  <c r="L137" i="1"/>
  <c r="L116" i="1"/>
  <c r="L122" i="1"/>
  <c r="L133" i="1"/>
  <c r="L129" i="1"/>
  <c r="L130" i="1"/>
  <c r="L123" i="1"/>
  <c r="L136" i="1"/>
  <c r="L120" i="1"/>
  <c r="L131" i="1"/>
  <c r="L140" i="1"/>
  <c r="L118" i="1"/>
  <c r="L138" i="1"/>
  <c r="L146" i="1"/>
  <c r="L132" i="1"/>
  <c r="L145" i="1"/>
  <c r="L128" i="1"/>
  <c r="L139" i="1"/>
  <c r="L127" i="1"/>
  <c r="L147" i="1"/>
  <c r="L148" i="1"/>
  <c r="L141" i="1"/>
  <c r="L151" i="1"/>
  <c r="L150" i="1"/>
  <c r="L153" i="1"/>
  <c r="L149" i="1"/>
  <c r="L152" i="1"/>
  <c r="L158" i="1"/>
  <c r="L144" i="1"/>
  <c r="L156" i="1"/>
  <c r="L154" i="1"/>
  <c r="L164" i="1"/>
  <c r="L159" i="1"/>
  <c r="L163" i="1"/>
  <c r="L160" i="1"/>
  <c r="L161" i="1"/>
  <c r="L143" i="1"/>
  <c r="L162" i="1"/>
  <c r="L171" i="1"/>
  <c r="L155" i="1"/>
  <c r="L170" i="1"/>
  <c r="L125" i="1"/>
  <c r="L178" i="1"/>
  <c r="L169" i="1"/>
  <c r="L172" i="1"/>
  <c r="L175" i="1"/>
  <c r="L165" i="1"/>
  <c r="L142" i="1"/>
  <c r="L166" i="1"/>
  <c r="L173" i="1"/>
  <c r="L135" i="1"/>
  <c r="L168" i="1"/>
  <c r="L157" i="1"/>
  <c r="L176" i="1"/>
  <c r="L185" i="1"/>
  <c r="L190" i="1"/>
  <c r="L167" i="1"/>
  <c r="L179" i="1"/>
  <c r="L199" i="1"/>
  <c r="L196" i="1"/>
  <c r="L174" i="1"/>
  <c r="L188" i="1"/>
  <c r="L184" i="1"/>
  <c r="L205" i="1"/>
  <c r="L182" i="1"/>
  <c r="L177" i="1"/>
  <c r="L186" i="1"/>
  <c r="L204" i="1"/>
  <c r="L215" i="1"/>
  <c r="L195" i="1"/>
  <c r="L189" i="1"/>
  <c r="L203" i="1"/>
  <c r="L194" i="1"/>
  <c r="L181" i="1"/>
  <c r="L187" i="1"/>
  <c r="L207" i="1"/>
  <c r="L192" i="1"/>
  <c r="L193" i="1"/>
  <c r="L208" i="1"/>
  <c r="L183" i="1"/>
  <c r="L211" i="1"/>
  <c r="L209" i="1"/>
  <c r="L201" i="1"/>
  <c r="L214" i="1"/>
  <c r="L191" i="1"/>
  <c r="L212" i="1"/>
  <c r="L180" i="1"/>
  <c r="L216" i="1"/>
  <c r="L197" i="1"/>
  <c r="L219" i="1"/>
  <c r="L206" i="1"/>
  <c r="L202" i="1"/>
  <c r="L218" i="1"/>
  <c r="L229" i="1"/>
  <c r="L198" i="1"/>
  <c r="L234" i="1"/>
  <c r="L235" i="1"/>
  <c r="L210" i="1"/>
  <c r="L223" i="1"/>
  <c r="L240" i="1"/>
  <c r="L232" i="1"/>
  <c r="L225" i="1"/>
  <c r="L213" i="1"/>
  <c r="L244" i="1"/>
  <c r="L250" i="1"/>
  <c r="L226" i="1"/>
  <c r="L230" i="1"/>
  <c r="L239" i="1"/>
  <c r="L241" i="1"/>
  <c r="L222" i="1"/>
  <c r="L246" i="1"/>
  <c r="L220" i="1"/>
  <c r="L248" i="1"/>
  <c r="L254" i="1"/>
  <c r="L256" i="1"/>
  <c r="L257" i="1"/>
  <c r="L243" i="1"/>
  <c r="L200" i="1"/>
  <c r="L224" i="1"/>
  <c r="L251" i="1"/>
  <c r="L245" i="1"/>
  <c r="L231" i="1"/>
  <c r="L274" i="1"/>
  <c r="L263" i="1"/>
  <c r="L233" i="1"/>
  <c r="L227" i="1"/>
  <c r="L247" i="1"/>
  <c r="L242" i="1"/>
  <c r="L284" i="1"/>
  <c r="L237" i="1"/>
  <c r="L262" i="1"/>
  <c r="L277" i="1"/>
  <c r="L282" i="1"/>
  <c r="L267" i="1"/>
  <c r="L217" i="1"/>
  <c r="L270" i="1"/>
  <c r="L264" i="1"/>
  <c r="L259" i="1"/>
  <c r="L283" i="1"/>
  <c r="L252" i="1"/>
  <c r="L265" i="1"/>
  <c r="L268" i="1"/>
  <c r="L275" i="1"/>
  <c r="L221" i="1"/>
  <c r="L249" i="1"/>
  <c r="L255" i="1"/>
  <c r="L278" i="1"/>
  <c r="L260" i="1"/>
  <c r="L293" i="1"/>
  <c r="L273" i="1"/>
  <c r="L281" i="1"/>
  <c r="L253" i="1"/>
  <c r="L313" i="1"/>
  <c r="L276" i="1"/>
  <c r="L314" i="1"/>
  <c r="L318" i="1"/>
  <c r="L269" i="1"/>
  <c r="L228" i="1"/>
  <c r="L266" i="1"/>
  <c r="L298" i="1"/>
  <c r="L236" i="1"/>
  <c r="L292" i="1"/>
  <c r="L308" i="1"/>
  <c r="L285" i="1"/>
  <c r="L301" i="1"/>
  <c r="L291" i="1"/>
  <c r="L258" i="1"/>
  <c r="L261" i="1"/>
  <c r="L306" i="1"/>
  <c r="L272" i="1"/>
  <c r="L287" i="1"/>
  <c r="L323" i="1"/>
  <c r="L238" i="1"/>
  <c r="L302" i="1"/>
  <c r="L279" i="1"/>
  <c r="L271" i="1"/>
  <c r="L321" i="1"/>
  <c r="L289" i="1"/>
  <c r="L328" i="1"/>
  <c r="L286" i="1"/>
  <c r="L312" i="1"/>
  <c r="L295" i="1"/>
  <c r="L317" i="1"/>
  <c r="L345" i="1"/>
  <c r="L332" i="1"/>
  <c r="L334" i="1"/>
  <c r="L296" i="1"/>
  <c r="L319" i="1"/>
  <c r="L297" i="1"/>
  <c r="L320" i="1"/>
  <c r="L304" i="1"/>
  <c r="L307" i="1"/>
  <c r="L325" i="1"/>
  <c r="L326" i="1"/>
  <c r="L327" i="1"/>
  <c r="L299" i="1"/>
  <c r="L294" i="1"/>
  <c r="L322" i="1"/>
  <c r="L305" i="1"/>
  <c r="L309" i="1"/>
  <c r="L330" i="1"/>
  <c r="L310" i="1"/>
  <c r="L316" i="1"/>
  <c r="L349" i="1"/>
  <c r="L280" i="1"/>
  <c r="L357" i="1"/>
  <c r="L303" i="1"/>
  <c r="L329" i="1"/>
  <c r="L333" i="1"/>
  <c r="L341" i="1"/>
  <c r="L342" i="1"/>
  <c r="L367" i="1"/>
  <c r="L336" i="1"/>
  <c r="L300" i="1"/>
  <c r="L370" i="1"/>
  <c r="L359" i="1"/>
  <c r="L350" i="1"/>
  <c r="L355" i="1"/>
  <c r="L362" i="1"/>
  <c r="L356" i="1"/>
  <c r="L346" i="1"/>
  <c r="L348" i="1"/>
  <c r="L338" i="1"/>
  <c r="L360" i="1"/>
  <c r="L347" i="1"/>
  <c r="L331" i="1"/>
  <c r="L353" i="1"/>
  <c r="L339" i="1"/>
  <c r="L363" i="1"/>
  <c r="L288" i="1"/>
  <c r="L290" i="1"/>
  <c r="L386" i="1"/>
  <c r="L352" i="1"/>
  <c r="L391" i="1"/>
  <c r="L324" i="1"/>
  <c r="L378" i="1"/>
  <c r="L364" i="1"/>
  <c r="L390" i="1"/>
  <c r="L365" i="1"/>
  <c r="L381" i="1"/>
  <c r="L372" i="1"/>
  <c r="L394" i="1"/>
  <c r="L344" i="1"/>
  <c r="L351" i="1"/>
  <c r="L375" i="1"/>
  <c r="L411" i="1"/>
  <c r="L380" i="1"/>
  <c r="L371" i="1"/>
  <c r="L382" i="1"/>
  <c r="L361" i="1"/>
  <c r="L401" i="1"/>
  <c r="L335" i="1"/>
  <c r="L388" i="1"/>
  <c r="L315" i="1"/>
  <c r="L410" i="1"/>
  <c r="L311" i="1"/>
  <c r="L393" i="1"/>
  <c r="L340" i="1"/>
  <c r="L373" i="1"/>
  <c r="L368" i="1"/>
  <c r="L402" i="1"/>
  <c r="L337" i="1"/>
  <c r="L404" i="1"/>
  <c r="L379" i="1"/>
  <c r="L389" i="1"/>
  <c r="L383" i="1"/>
  <c r="L423" i="1"/>
  <c r="L418" i="1"/>
  <c r="L387" i="1"/>
  <c r="L395" i="1"/>
  <c r="L377" i="1"/>
  <c r="L415" i="1"/>
  <c r="L412" i="1"/>
  <c r="L428" i="1"/>
  <c r="L385" i="1"/>
  <c r="L369" i="1"/>
  <c r="L414" i="1"/>
  <c r="L435" i="1"/>
  <c r="L407" i="1"/>
  <c r="L439" i="1"/>
  <c r="L354" i="1"/>
  <c r="L440" i="1"/>
  <c r="L454" i="1"/>
  <c r="L408" i="1"/>
  <c r="L398" i="1"/>
  <c r="L421" i="1"/>
  <c r="L460" i="1"/>
  <c r="L434" i="1"/>
  <c r="L358" i="1"/>
  <c r="L399" i="1"/>
  <c r="L419" i="1"/>
  <c r="L433" i="1"/>
  <c r="L403" i="1"/>
  <c r="L444" i="1"/>
  <c r="L374" i="1"/>
  <c r="L459" i="1"/>
  <c r="L427" i="1"/>
  <c r="L406" i="1"/>
  <c r="L400" i="1"/>
  <c r="L384" i="1"/>
  <c r="L442" i="1"/>
  <c r="L420" i="1"/>
  <c r="L397" i="1"/>
  <c r="L446" i="1"/>
  <c r="L478" i="1"/>
  <c r="L436" i="1"/>
  <c r="L429" i="1"/>
  <c r="L366" i="1"/>
  <c r="L392" i="1"/>
  <c r="L416" i="1"/>
  <c r="L417" i="1"/>
  <c r="L430" i="1"/>
  <c r="L431" i="1"/>
  <c r="L464" i="1"/>
  <c r="L466" i="1"/>
  <c r="L396" i="1"/>
  <c r="L426" i="1"/>
  <c r="L445" i="1"/>
  <c r="L467" i="1"/>
  <c r="L405" i="1"/>
  <c r="L437" i="1"/>
  <c r="L447" i="1"/>
  <c r="L452" i="1"/>
  <c r="L473" i="1"/>
  <c r="L409" i="1"/>
  <c r="L489" i="1"/>
  <c r="L413" i="1"/>
  <c r="L476" i="1"/>
  <c r="L507" i="1"/>
  <c r="L463" i="1"/>
  <c r="L424" i="1"/>
  <c r="L438" i="1"/>
  <c r="L469" i="1"/>
  <c r="L453" i="1"/>
  <c r="L475" i="1"/>
  <c r="L376" i="1"/>
  <c r="L506" i="1"/>
  <c r="L461" i="1"/>
  <c r="L448" i="1"/>
  <c r="L494" i="1"/>
  <c r="L468" i="1"/>
  <c r="L450" i="1"/>
  <c r="L343" i="1"/>
  <c r="L425" i="1"/>
  <c r="L513" i="1"/>
  <c r="L457" i="1"/>
  <c r="L530" i="1"/>
  <c r="L422" i="1"/>
  <c r="L483" i="1"/>
  <c r="L477" i="1"/>
  <c r="L479" i="1"/>
  <c r="L480" i="1"/>
  <c r="L508" i="1"/>
  <c r="L509" i="1"/>
  <c r="L462" i="1"/>
  <c r="L487" i="1"/>
  <c r="L524" i="1"/>
  <c r="L443" i="1"/>
  <c r="L474" i="1"/>
  <c r="L490" i="1"/>
  <c r="L532" i="1"/>
  <c r="L518" i="1"/>
  <c r="L536" i="1"/>
  <c r="L485" i="1"/>
  <c r="L486" i="1"/>
  <c r="L472" i="1"/>
  <c r="L512" i="1"/>
  <c r="L501" i="1"/>
  <c r="L432" i="1"/>
  <c r="L502" i="1"/>
  <c r="L517" i="1"/>
  <c r="L458" i="1"/>
  <c r="L482" i="1"/>
  <c r="L535" i="1"/>
  <c r="L496" i="1"/>
  <c r="L527" i="1"/>
  <c r="L500" i="1"/>
  <c r="L455" i="1"/>
  <c r="L503" i="1"/>
  <c r="L505" i="1"/>
  <c r="L531" i="1"/>
  <c r="L534" i="1"/>
  <c r="L545" i="1"/>
  <c r="L492" i="1"/>
  <c r="L481" i="1"/>
  <c r="L510" i="1"/>
  <c r="L471" i="1"/>
  <c r="L564" i="1"/>
  <c r="L497" i="1"/>
  <c r="L511" i="1"/>
  <c r="L456" i="1"/>
  <c r="L488" i="1"/>
  <c r="L596" i="1"/>
  <c r="L574" i="1"/>
  <c r="L575" i="1"/>
  <c r="L599" i="1"/>
  <c r="L519" i="1"/>
  <c r="L554" i="1"/>
  <c r="L493" i="1"/>
  <c r="L562" i="1"/>
  <c r="L495" i="1"/>
  <c r="L451" i="1"/>
  <c r="L525" i="1"/>
  <c r="L470" i="1"/>
  <c r="L541" i="1"/>
  <c r="L592" i="1"/>
  <c r="L499" i="1"/>
  <c r="L441" i="1"/>
  <c r="L551" i="1"/>
  <c r="L515" i="1"/>
  <c r="L504" i="1"/>
  <c r="L516" i="1"/>
  <c r="L635" i="1"/>
  <c r="L543" i="1"/>
  <c r="L600" i="1"/>
  <c r="L520" i="1"/>
  <c r="L491" i="1"/>
  <c r="L603" i="1"/>
  <c r="L561" i="1"/>
  <c r="L582" i="1"/>
  <c r="L584" i="1"/>
  <c r="L605" i="1"/>
  <c r="L546" i="1"/>
  <c r="L547" i="1"/>
  <c r="L449" i="1"/>
  <c r="L588" i="1"/>
  <c r="L563" i="1"/>
  <c r="L537" i="1"/>
  <c r="L548" i="1"/>
  <c r="L607" i="1"/>
  <c r="L539" i="1"/>
  <c r="L540" i="1"/>
  <c r="L591" i="1"/>
  <c r="L526" i="1"/>
  <c r="L542" i="1"/>
  <c r="L529" i="1"/>
  <c r="L514" i="1"/>
  <c r="L465" i="1"/>
  <c r="L570" i="1"/>
  <c r="L597" i="1"/>
  <c r="L616" i="1"/>
  <c r="L544" i="1"/>
  <c r="L601" i="1"/>
  <c r="L581" i="1"/>
  <c r="L583" i="1"/>
  <c r="L521" i="1"/>
  <c r="L624" i="1"/>
  <c r="L550" i="1"/>
  <c r="L568" i="1"/>
  <c r="L569" i="1"/>
  <c r="L611" i="1"/>
  <c r="L612" i="1"/>
  <c r="L552" i="1"/>
  <c r="L571" i="1"/>
  <c r="L613" i="1"/>
  <c r="L553" i="1"/>
  <c r="L533" i="1"/>
  <c r="L558" i="1"/>
  <c r="L577" i="1"/>
  <c r="L578" i="1"/>
  <c r="L560" i="1"/>
  <c r="L484" i="1"/>
  <c r="L586" i="1"/>
  <c r="L587" i="1"/>
  <c r="L549" i="1"/>
  <c r="L567" i="1"/>
  <c r="L572" i="1"/>
  <c r="L648" i="1"/>
  <c r="L653" i="1"/>
  <c r="L686" i="1"/>
  <c r="L621" i="1"/>
  <c r="L576" i="1"/>
  <c r="L640" i="1"/>
  <c r="L622" i="1"/>
  <c r="L604" i="1"/>
  <c r="L660" i="1"/>
  <c r="L625" i="1"/>
  <c r="L608" i="1"/>
  <c r="L590" i="1"/>
  <c r="L627" i="1"/>
  <c r="L595" i="1"/>
  <c r="L573" i="1"/>
  <c r="L615" i="1"/>
  <c r="L634" i="1"/>
  <c r="L617" i="1"/>
  <c r="L654" i="1"/>
  <c r="L655" i="1"/>
  <c r="L620" i="1"/>
  <c r="L555" i="1"/>
  <c r="L559" i="1"/>
  <c r="L580" i="1"/>
  <c r="L522" i="1"/>
  <c r="L538" i="1"/>
  <c r="L662" i="1"/>
  <c r="L565" i="1"/>
  <c r="L566" i="1"/>
  <c r="L498" i="1"/>
  <c r="L609" i="1"/>
  <c r="L664" i="1"/>
  <c r="L632" i="1"/>
  <c r="L614" i="1"/>
  <c r="L650" i="1"/>
  <c r="L671" i="1"/>
  <c r="L702" i="1"/>
  <c r="L651" i="1"/>
  <c r="L652" i="1"/>
  <c r="L598" i="1"/>
  <c r="L672" i="1"/>
  <c r="L705" i="1"/>
  <c r="L657" i="1"/>
  <c r="L557" i="1"/>
  <c r="L639" i="1"/>
  <c r="L688" i="1"/>
  <c r="L692" i="1"/>
  <c r="L713" i="1"/>
  <c r="L694" i="1"/>
  <c r="L675" i="1"/>
  <c r="L643" i="1"/>
  <c r="L523" i="1"/>
  <c r="L626" i="1"/>
  <c r="L697" i="1"/>
  <c r="L676" i="1"/>
  <c r="L678" i="1"/>
  <c r="L628" i="1"/>
  <c r="L593" i="1"/>
  <c r="L528" i="1"/>
  <c r="L668" i="1"/>
  <c r="L630" i="1"/>
  <c r="L631" i="1"/>
  <c r="L683" i="1"/>
  <c r="L673" i="1"/>
  <c r="L690" i="1"/>
  <c r="L659" i="1"/>
  <c r="L693" i="1"/>
  <c r="L606" i="1"/>
  <c r="L695" i="1"/>
  <c r="L645" i="1"/>
  <c r="L716" i="1"/>
  <c r="L666" i="1"/>
  <c r="L667" i="1"/>
  <c r="L681" i="1"/>
  <c r="L669" i="1"/>
  <c r="L670" i="1"/>
  <c r="L724" i="1"/>
  <c r="L684" i="1"/>
  <c r="L637" i="1"/>
  <c r="L707" i="1"/>
  <c r="L619" i="1"/>
  <c r="L638" i="1"/>
  <c r="L689" i="1"/>
  <c r="L579" i="1"/>
  <c r="L658" i="1"/>
  <c r="L602" i="1"/>
  <c r="L691" i="1"/>
  <c r="L585" i="1"/>
  <c r="L674" i="1"/>
  <c r="L642" i="1"/>
  <c r="L623" i="1"/>
  <c r="L714" i="1"/>
  <c r="L644" i="1"/>
  <c r="L661" i="1"/>
  <c r="L646" i="1"/>
  <c r="L663" i="1"/>
  <c r="L679" i="1"/>
  <c r="L610" i="1"/>
  <c r="L768" i="1"/>
  <c r="L594" i="1"/>
  <c r="L718" i="1"/>
  <c r="L699" i="1"/>
  <c r="L700" i="1"/>
  <c r="L682" i="1"/>
  <c r="L742" i="1"/>
  <c r="L633" i="1"/>
  <c r="L701" i="1"/>
  <c r="L704" i="1"/>
  <c r="L656" i="1"/>
  <c r="L556" i="1"/>
  <c r="L825" i="1"/>
  <c r="L708" i="1"/>
  <c r="L709" i="1"/>
  <c r="L687" i="1"/>
  <c r="L711" i="1"/>
  <c r="L755" i="1"/>
  <c r="L730" i="1"/>
  <c r="L641" i="1"/>
  <c r="L732" i="1"/>
  <c r="L589" i="1"/>
  <c r="L734" i="1"/>
  <c r="L696" i="1"/>
  <c r="L735" i="1"/>
  <c r="L739" i="1"/>
  <c r="L629" i="1"/>
  <c r="L717" i="1"/>
  <c r="L680" i="1"/>
  <c r="L743" i="1"/>
  <c r="L647" i="1"/>
  <c r="L774" i="1"/>
  <c r="L744" i="1"/>
  <c r="L649" i="1"/>
  <c r="L799" i="1"/>
  <c r="L779" i="1"/>
  <c r="L636" i="1"/>
  <c r="L685" i="1"/>
  <c r="L726" i="1"/>
  <c r="L727" i="1"/>
  <c r="L712" i="1"/>
  <c r="L759" i="1"/>
  <c r="L810" i="1"/>
  <c r="L765" i="1"/>
  <c r="L790" i="1"/>
  <c r="L738" i="1"/>
  <c r="L740" i="1"/>
  <c r="L793" i="1"/>
  <c r="L795" i="1"/>
  <c r="L796" i="1"/>
  <c r="L771" i="1"/>
  <c r="L720" i="1"/>
  <c r="L772" i="1"/>
  <c r="L721" i="1"/>
  <c r="L723" i="1"/>
  <c r="L778" i="1"/>
  <c r="L703" i="1"/>
  <c r="L706" i="1"/>
  <c r="L753" i="1"/>
  <c r="L731" i="1"/>
  <c r="L761" i="1"/>
  <c r="L809" i="1"/>
  <c r="L789" i="1"/>
  <c r="L767" i="1"/>
  <c r="L813" i="1"/>
  <c r="L741" i="1"/>
  <c r="L769" i="1"/>
  <c r="L698" i="1"/>
  <c r="L815" i="1"/>
  <c r="L770" i="1"/>
  <c r="L798" i="1"/>
  <c r="L839" i="1"/>
  <c r="L775" i="1"/>
  <c r="L722" i="1"/>
  <c r="L745" i="1"/>
  <c r="L776" i="1"/>
  <c r="L746" i="1"/>
  <c r="L777" i="1"/>
  <c r="L801" i="1"/>
  <c r="L754" i="1"/>
  <c r="L784" i="1"/>
  <c r="L729" i="1"/>
  <c r="L806" i="1"/>
  <c r="L756" i="1"/>
  <c r="L758" i="1"/>
  <c r="L808" i="1"/>
  <c r="L733" i="1"/>
  <c r="L865" i="1"/>
  <c r="L766" i="1"/>
  <c r="L833" i="1"/>
  <c r="L677" i="1"/>
  <c r="L737" i="1"/>
  <c r="L792" i="1"/>
  <c r="L665" i="1"/>
  <c r="L773" i="1"/>
  <c r="L838" i="1"/>
  <c r="L817" i="1"/>
  <c r="L845" i="1"/>
  <c r="L725" i="1"/>
  <c r="L819" i="1"/>
  <c r="L879" i="1"/>
  <c r="L820" i="1"/>
  <c r="L824" i="1"/>
  <c r="L853" i="1"/>
  <c r="L728" i="1"/>
  <c r="L710" i="1"/>
  <c r="L803" i="1"/>
  <c r="L856" i="1"/>
  <c r="L827" i="1"/>
  <c r="L829" i="1"/>
  <c r="L861" i="1"/>
  <c r="L786" i="1"/>
  <c r="L830" i="1"/>
  <c r="L831" i="1"/>
  <c r="L894" i="1"/>
  <c r="L715" i="1"/>
  <c r="L794" i="1"/>
  <c r="L719" i="1"/>
  <c r="L835" i="1"/>
  <c r="L836" i="1"/>
  <c r="L797" i="1"/>
  <c r="L840" i="1"/>
  <c r="L842" i="1"/>
  <c r="L843" i="1"/>
  <c r="L847" i="1"/>
  <c r="L849" i="1"/>
  <c r="L850" i="1"/>
  <c r="L781" i="1"/>
  <c r="L618" i="1"/>
  <c r="L851" i="1"/>
  <c r="L852" i="1"/>
  <c r="L822" i="1"/>
  <c r="L782" i="1"/>
  <c r="L823" i="1"/>
  <c r="L886" i="1"/>
  <c r="L855" i="1"/>
  <c r="L887" i="1"/>
  <c r="L828" i="1"/>
  <c r="L785" i="1"/>
  <c r="L860" i="1"/>
  <c r="L862" i="1"/>
  <c r="L762" i="1"/>
  <c r="L832" i="1"/>
  <c r="L736" i="1"/>
  <c r="L811" i="1"/>
  <c r="L812" i="1"/>
  <c r="L834" i="1"/>
  <c r="L897" i="1"/>
  <c r="L867" i="1"/>
  <c r="L814" i="1"/>
  <c r="L898" i="1"/>
  <c r="L816" i="1"/>
  <c r="L837" i="1"/>
  <c r="L874" i="1"/>
  <c r="L899" i="1"/>
  <c r="L818" i="1"/>
  <c r="L748" i="1"/>
  <c r="L749" i="1"/>
  <c r="L877" i="1"/>
  <c r="L878" i="1"/>
  <c r="L750" i="1"/>
  <c r="L802" i="1"/>
  <c r="L880" i="1"/>
  <c r="L821" i="1"/>
  <c r="L905" i="1"/>
  <c r="L883" i="1"/>
  <c r="L854" i="1"/>
  <c r="L885" i="1"/>
  <c r="L908" i="1"/>
  <c r="L910" i="1"/>
  <c r="L807" i="1"/>
  <c r="L889" i="1"/>
  <c r="L959" i="1"/>
  <c r="L892" i="1"/>
  <c r="L787" i="1"/>
  <c r="L763" i="1"/>
  <c r="L864" i="1"/>
  <c r="L788" i="1"/>
  <c r="L868" i="1"/>
  <c r="L942" i="1"/>
  <c r="L873" i="1"/>
  <c r="L841" i="1"/>
  <c r="L945" i="1"/>
  <c r="L800" i="1"/>
  <c r="L844" i="1"/>
  <c r="L747" i="1"/>
  <c r="L846" i="1"/>
  <c r="L922" i="1"/>
  <c r="L780" i="1"/>
  <c r="L904" i="1"/>
  <c r="L848" i="1"/>
  <c r="L924" i="1"/>
  <c r="L881" i="1"/>
  <c r="L783" i="1"/>
  <c r="L882" i="1"/>
  <c r="L857" i="1"/>
  <c r="L906" i="1"/>
  <c r="L928" i="1"/>
  <c r="L757" i="1"/>
  <c r="L955" i="1"/>
  <c r="L859" i="1"/>
  <c r="L911" i="1"/>
  <c r="L912" i="1"/>
  <c r="L957" i="1"/>
  <c r="L958" i="1"/>
  <c r="L893" i="1"/>
  <c r="L966" i="1"/>
  <c r="L791" i="1"/>
  <c r="L896" i="1"/>
  <c r="L871" i="1"/>
  <c r="L917" i="1"/>
  <c r="L971" i="1"/>
  <c r="L875" i="1"/>
  <c r="L876" i="1"/>
  <c r="L920" i="1"/>
  <c r="L973" i="1"/>
  <c r="L980" i="1"/>
  <c r="L805" i="1"/>
  <c r="L1012" i="1"/>
  <c r="L925" i="1"/>
  <c r="L826" i="1"/>
  <c r="L927" i="1"/>
  <c r="L929" i="1"/>
  <c r="L909" i="1"/>
  <c r="L956" i="1"/>
  <c r="L760" i="1"/>
  <c r="L890" i="1"/>
  <c r="L960" i="1"/>
  <c r="L863" i="1"/>
  <c r="L934" i="1"/>
  <c r="L935" i="1"/>
  <c r="L764" i="1"/>
  <c r="L990" i="1"/>
  <c r="L963" i="1"/>
  <c r="L866" i="1"/>
  <c r="L936" i="1"/>
  <c r="L937" i="1"/>
  <c r="L895" i="1"/>
  <c r="L967" i="1"/>
  <c r="L938" i="1"/>
  <c r="L999" i="1"/>
  <c r="L969" i="1"/>
  <c r="L869" i="1"/>
  <c r="L916" i="1"/>
  <c r="L870" i="1"/>
  <c r="L970" i="1"/>
  <c r="L1023" i="1"/>
  <c r="L918" i="1"/>
  <c r="L919" i="1"/>
  <c r="L943" i="1"/>
  <c r="L900" i="1"/>
  <c r="L901" i="1"/>
  <c r="L1007" i="1"/>
  <c r="L902" i="1"/>
  <c r="L923" i="1"/>
  <c r="L977" i="1"/>
  <c r="L946" i="1"/>
  <c r="L947" i="1"/>
  <c r="L751" i="1"/>
  <c r="L949" i="1"/>
  <c r="L951" i="1"/>
  <c r="L952" i="1"/>
  <c r="L953" i="1"/>
  <c r="L858" i="1"/>
  <c r="L1016" i="1"/>
  <c r="L930" i="1"/>
  <c r="L913" i="1"/>
  <c r="L891" i="1"/>
  <c r="L933" i="1"/>
  <c r="L961" i="1"/>
  <c r="L962" i="1"/>
  <c r="L992" i="1"/>
  <c r="L993" i="1"/>
  <c r="L915" i="1"/>
  <c r="L996" i="1"/>
  <c r="L965" i="1"/>
  <c r="L939" i="1"/>
  <c r="L968" i="1"/>
  <c r="L941" i="1"/>
  <c r="L1022" i="1"/>
  <c r="L972" i="1"/>
  <c r="L1004" i="1"/>
  <c r="L944" i="1"/>
  <c r="L921" i="1"/>
  <c r="L1005" i="1"/>
  <c r="L1029" i="1"/>
  <c r="L903" i="1"/>
  <c r="L752" i="1"/>
  <c r="L983" i="1"/>
  <c r="L984" i="1"/>
  <c r="L884" i="1"/>
  <c r="L1011" i="1"/>
  <c r="L985" i="1"/>
  <c r="L1015" i="1"/>
  <c r="L1038" i="1"/>
  <c r="L1017" i="1"/>
  <c r="L987" i="1"/>
  <c r="L907" i="1"/>
  <c r="L888" i="1"/>
  <c r="L989" i="1"/>
  <c r="L932" i="1"/>
  <c r="L991" i="1"/>
  <c r="L994" i="1"/>
  <c r="L997" i="1"/>
  <c r="L1048" i="1"/>
  <c r="L998" i="1"/>
  <c r="L1000" i="1"/>
  <c r="L940" i="1"/>
  <c r="L1002" i="1"/>
  <c r="L1056" i="1"/>
  <c r="L975" i="1"/>
  <c r="L976" i="1"/>
  <c r="L978" i="1"/>
  <c r="L979" i="1"/>
  <c r="L981" i="1"/>
  <c r="L982" i="1"/>
  <c r="L950" i="1"/>
  <c r="L804" i="1"/>
  <c r="L1009" i="1"/>
  <c r="L1013" i="1"/>
  <c r="L1014" i="1"/>
  <c r="L986" i="1"/>
  <c r="L954" i="1"/>
  <c r="L1042" i="1"/>
  <c r="L931" i="1"/>
  <c r="L1019" i="1"/>
  <c r="L1047" i="1"/>
  <c r="L1076" i="1"/>
  <c r="L964" i="1"/>
  <c r="L995" i="1"/>
  <c r="L1084" i="1"/>
  <c r="L1085" i="1"/>
  <c r="L1020" i="1"/>
  <c r="L872" i="1"/>
  <c r="L1024" i="1"/>
  <c r="L1003" i="1"/>
  <c r="L1054" i="1"/>
  <c r="L1057" i="1"/>
  <c r="L974" i="1"/>
  <c r="L1059" i="1"/>
  <c r="L1033" i="1"/>
  <c r="L1098" i="1"/>
  <c r="L1034" i="1"/>
  <c r="L1036" i="1"/>
  <c r="L1010" i="1"/>
  <c r="L1066" i="1"/>
  <c r="L926" i="1"/>
  <c r="L988" i="1"/>
  <c r="L1071" i="1"/>
  <c r="L1041" i="1"/>
  <c r="L1105" i="1"/>
  <c r="L1044" i="1"/>
  <c r="L914" i="1"/>
  <c r="L1045" i="1"/>
  <c r="L1046" i="1"/>
  <c r="L1074" i="1"/>
  <c r="L1107" i="1"/>
  <c r="L1078" i="1"/>
  <c r="L1079" i="1"/>
  <c r="L1080" i="1"/>
  <c r="L1113" i="1"/>
  <c r="L1088" i="1"/>
  <c r="L1021" i="1"/>
  <c r="L1090" i="1"/>
  <c r="L1091" i="1"/>
  <c r="L1053" i="1"/>
  <c r="L1092" i="1"/>
  <c r="L1026" i="1"/>
  <c r="L1094" i="1"/>
  <c r="L1030" i="1"/>
  <c r="L1131" i="1"/>
  <c r="L1096" i="1"/>
  <c r="L1097" i="1"/>
  <c r="L1060" i="1"/>
  <c r="L1008" i="1"/>
  <c r="L1035" i="1"/>
  <c r="L1100" i="1"/>
  <c r="L1065" i="1"/>
  <c r="L1037" i="1"/>
  <c r="L1069" i="1"/>
  <c r="L1040" i="1"/>
  <c r="L1174" i="1"/>
  <c r="L1141" i="1"/>
  <c r="L1018" i="1"/>
  <c r="L1182" i="1"/>
  <c r="L1081" i="1"/>
  <c r="L1110" i="1"/>
  <c r="L1111" i="1"/>
  <c r="L1082" i="1"/>
  <c r="L1083" i="1"/>
  <c r="L1112" i="1"/>
  <c r="L1086" i="1"/>
  <c r="L1148" i="1"/>
  <c r="L1051" i="1"/>
  <c r="L1117" i="1"/>
  <c r="L1025" i="1"/>
  <c r="L1027" i="1"/>
  <c r="L1123" i="1"/>
  <c r="L1124" i="1"/>
  <c r="L1055" i="1"/>
  <c r="L1155" i="1"/>
  <c r="L1126" i="1"/>
  <c r="L1028" i="1"/>
  <c r="L1095" i="1"/>
  <c r="L1006" i="1"/>
  <c r="L1130" i="1"/>
  <c r="L1031" i="1"/>
  <c r="L1032" i="1"/>
  <c r="L948" i="1"/>
  <c r="L1099" i="1"/>
  <c r="L1133" i="1"/>
  <c r="L1134" i="1"/>
  <c r="L1062" i="1"/>
  <c r="L1063" i="1"/>
  <c r="L1101" i="1"/>
  <c r="L1167" i="1"/>
  <c r="L1067" i="1"/>
  <c r="L1102" i="1"/>
  <c r="L1138" i="1"/>
  <c r="L1039" i="1"/>
  <c r="L1104" i="1"/>
  <c r="L1140" i="1"/>
  <c r="L1106" i="1"/>
  <c r="L1043" i="1"/>
  <c r="L1176" i="1"/>
  <c r="L1075" i="1"/>
  <c r="L1178" i="1"/>
  <c r="L1143" i="1"/>
  <c r="L1077" i="1"/>
  <c r="L1108" i="1"/>
  <c r="L1109" i="1"/>
  <c r="L1050" i="1"/>
  <c r="L1187" i="1"/>
  <c r="L1116" i="1"/>
  <c r="L1087" i="1"/>
  <c r="L1001" i="1"/>
  <c r="L1118" i="1"/>
  <c r="L1151" i="1"/>
  <c r="L1152" i="1"/>
  <c r="L1089" i="1"/>
  <c r="L1120" i="1"/>
  <c r="L1154" i="1"/>
  <c r="L1200" i="1"/>
  <c r="L1159" i="1"/>
  <c r="L1129" i="1"/>
  <c r="L1160" i="1"/>
  <c r="L1132" i="1"/>
  <c r="L1165" i="1"/>
  <c r="L1206" i="1"/>
  <c r="L1135" i="1"/>
  <c r="L1136" i="1"/>
  <c r="L1068" i="1"/>
  <c r="L1103" i="1"/>
  <c r="L1070" i="1"/>
  <c r="L1214" i="1"/>
  <c r="L1215" i="1"/>
  <c r="L1139" i="1"/>
  <c r="L1175" i="1"/>
  <c r="L1072" i="1"/>
  <c r="L1264" i="1"/>
  <c r="L1142" i="1"/>
  <c r="L1180" i="1"/>
  <c r="L1144" i="1"/>
  <c r="L1181" i="1"/>
  <c r="L1183" i="1"/>
  <c r="L1184" i="1"/>
  <c r="L1114" i="1"/>
  <c r="L1147" i="1"/>
  <c r="L1185" i="1"/>
  <c r="L1225" i="1"/>
  <c r="L1226" i="1"/>
  <c r="L1149" i="1"/>
  <c r="L1190" i="1"/>
  <c r="L1232" i="1"/>
  <c r="L1233" i="1"/>
  <c r="L1150" i="1"/>
  <c r="L1119" i="1"/>
  <c r="L1234" i="1"/>
  <c r="L1192" i="1"/>
  <c r="L1193" i="1"/>
  <c r="L1121" i="1"/>
  <c r="L1153" i="1"/>
  <c r="L1194" i="1"/>
  <c r="L1093" i="1"/>
  <c r="L1195" i="1"/>
  <c r="L1196" i="1"/>
  <c r="L1156" i="1"/>
  <c r="L1127" i="1"/>
  <c r="L1198" i="1"/>
  <c r="L1157" i="1"/>
  <c r="L1128" i="1"/>
  <c r="L1058" i="1"/>
  <c r="L1247" i="1"/>
  <c r="L1163" i="1"/>
  <c r="L1164" i="1"/>
  <c r="L1166" i="1"/>
  <c r="L1061" i="1"/>
  <c r="L1207" i="1"/>
  <c r="L1254" i="1"/>
  <c r="L1168" i="1"/>
  <c r="L1210" i="1"/>
  <c r="L1170" i="1"/>
  <c r="L1258" i="1"/>
  <c r="L1173" i="1"/>
  <c r="L1216" i="1"/>
  <c r="L1218" i="1"/>
  <c r="L1266" i="1"/>
  <c r="L1073" i="1"/>
  <c r="L1177" i="1"/>
  <c r="L1219" i="1"/>
  <c r="L1179" i="1"/>
  <c r="L1273" i="1"/>
  <c r="L1145" i="1"/>
  <c r="L1274" i="1"/>
  <c r="L1146" i="1"/>
  <c r="L1276" i="1"/>
  <c r="L1049" i="1"/>
  <c r="L1222" i="1"/>
  <c r="L1224" i="1"/>
  <c r="L1186" i="1"/>
  <c r="L1229" i="1"/>
  <c r="L1052" i="1"/>
  <c r="L1191" i="1"/>
  <c r="L1282" i="1"/>
  <c r="L1235" i="1"/>
  <c r="L1239" i="1"/>
  <c r="L1240" i="1"/>
  <c r="L1290" i="1"/>
  <c r="L1243" i="1"/>
  <c r="L1125" i="1"/>
  <c r="L1197" i="1"/>
  <c r="L1199" i="1"/>
  <c r="L1291" i="1"/>
  <c r="L1158" i="1"/>
  <c r="L1245" i="1"/>
  <c r="L1292" i="1"/>
  <c r="L1161" i="1"/>
  <c r="L1202" i="1"/>
  <c r="L1248" i="1"/>
  <c r="L1249" i="1"/>
  <c r="L1250" i="1"/>
  <c r="L1252" i="1"/>
  <c r="L1208" i="1"/>
  <c r="L1255" i="1"/>
  <c r="L1137" i="1"/>
  <c r="L1256" i="1"/>
  <c r="L1172" i="1"/>
  <c r="L1259" i="1"/>
  <c r="L1300" i="1"/>
  <c r="L1262" i="1"/>
  <c r="L1263" i="1"/>
  <c r="L1267" i="1"/>
  <c r="L1268" i="1"/>
  <c r="L1269" i="1"/>
  <c r="L1220" i="1"/>
  <c r="L1307" i="1"/>
  <c r="L1270" i="1"/>
  <c r="L1221" i="1"/>
  <c r="L1311" i="1"/>
  <c r="L1312" i="1"/>
  <c r="L1313" i="1"/>
  <c r="L1223" i="1"/>
  <c r="L1115" i="1"/>
  <c r="L1277" i="1"/>
  <c r="L1188" i="1"/>
  <c r="L1228" i="1"/>
  <c r="L1189" i="1"/>
  <c r="L1230" i="1"/>
  <c r="L1280" i="1"/>
  <c r="L1281" i="1"/>
  <c r="L1285" i="1"/>
  <c r="L1236" i="1"/>
  <c r="L1286" i="1"/>
  <c r="L1237" i="1"/>
  <c r="L1238" i="1"/>
  <c r="L1122" i="1"/>
  <c r="L1241" i="1"/>
  <c r="L1327" i="1"/>
  <c r="L1330" i="1"/>
  <c r="L1383" i="1"/>
  <c r="L1244" i="1"/>
  <c r="L1331" i="1"/>
  <c r="L1333" i="1"/>
  <c r="L1201" i="1"/>
  <c r="L1162" i="1"/>
  <c r="L1339" i="1"/>
  <c r="L1203" i="1"/>
  <c r="L1295" i="1"/>
  <c r="L1251" i="1"/>
  <c r="L1296" i="1"/>
  <c r="L1205" i="1"/>
  <c r="L1253" i="1"/>
  <c r="L1297" i="1"/>
  <c r="L1346" i="1"/>
  <c r="L1209" i="1"/>
  <c r="L1298" i="1"/>
  <c r="L1211" i="1"/>
  <c r="L1350" i="1"/>
  <c r="L1169" i="1"/>
  <c r="L1171" i="1"/>
  <c r="L1213" i="1"/>
  <c r="L1260" i="1"/>
  <c r="L1356" i="1"/>
  <c r="L1301" i="1"/>
  <c r="L1410" i="1"/>
  <c r="L1359" i="1"/>
  <c r="L1305" i="1"/>
  <c r="L1306" i="1"/>
  <c r="L1308" i="1"/>
  <c r="L1271" i="1"/>
  <c r="L1309" i="1"/>
  <c r="L1361" i="1"/>
  <c r="L1363" i="1"/>
  <c r="L1275" i="1"/>
  <c r="L1365" i="1"/>
  <c r="L1316" i="1"/>
  <c r="L1317" i="1"/>
  <c r="L1227" i="1"/>
  <c r="L1369" i="1"/>
  <c r="L1278" i="1"/>
  <c r="L1319" i="1"/>
  <c r="L1372" i="1"/>
  <c r="L1321" i="1"/>
  <c r="L1322" i="1"/>
  <c r="L1279" i="1"/>
  <c r="L1373" i="1"/>
  <c r="L1324" i="1"/>
  <c r="L1325" i="1"/>
  <c r="L1231" i="1"/>
  <c r="L1284" i="1"/>
  <c r="L1288" i="1"/>
  <c r="L1326" i="1"/>
  <c r="L1242" i="1"/>
  <c r="L1289" i="1"/>
  <c r="L1381" i="1"/>
  <c r="L1329" i="1"/>
  <c r="L1334" i="1"/>
  <c r="L1336" i="1"/>
  <c r="L1337" i="1"/>
  <c r="L1246" i="1"/>
  <c r="L1338" i="1"/>
  <c r="L1390" i="1"/>
  <c r="L1392" i="1"/>
  <c r="L1340" i="1"/>
  <c r="L1294" i="1"/>
  <c r="L1341" i="1"/>
  <c r="L1395" i="1"/>
  <c r="L1064" i="1"/>
  <c r="L1343" i="1"/>
  <c r="L1396" i="1"/>
  <c r="L1344" i="1"/>
  <c r="L1345" i="1"/>
  <c r="L1347" i="1"/>
  <c r="L1348" i="1"/>
  <c r="L1212" i="1"/>
  <c r="L1257" i="1"/>
  <c r="L1352" i="1"/>
  <c r="L1353" i="1"/>
  <c r="L1355" i="1"/>
  <c r="L1406" i="1"/>
  <c r="L1261" i="1"/>
  <c r="L1358" i="1"/>
  <c r="L1217" i="1"/>
  <c r="L1265" i="1"/>
  <c r="L1302" i="1"/>
  <c r="L1303" i="1"/>
  <c r="L1413" i="1"/>
  <c r="L1414" i="1"/>
  <c r="L1304" i="1"/>
  <c r="L1415" i="1"/>
  <c r="L1417" i="1"/>
  <c r="L1272" i="1"/>
  <c r="L1364" i="1"/>
  <c r="L1422" i="1"/>
  <c r="L1314" i="1"/>
  <c r="L1423" i="1"/>
  <c r="L1315" i="1"/>
  <c r="L1367" i="1"/>
  <c r="L1424" i="1"/>
  <c r="L1368" i="1"/>
  <c r="L1426" i="1"/>
  <c r="L1318" i="1"/>
  <c r="L1470" i="1"/>
  <c r="L1320" i="1"/>
  <c r="L1375" i="1"/>
  <c r="L1431" i="1"/>
  <c r="L1376" i="1"/>
  <c r="L1434" i="1"/>
  <c r="L1283" i="1"/>
  <c r="L1287" i="1"/>
  <c r="L1473" i="1"/>
  <c r="L1439" i="1"/>
  <c r="L1379" i="1"/>
  <c r="L1382" i="1"/>
  <c r="L1442" i="1"/>
  <c r="L1332" i="1"/>
  <c r="L1385" i="1"/>
  <c r="L1335" i="1"/>
  <c r="L1389" i="1"/>
  <c r="L1293" i="1"/>
  <c r="L1446" i="1"/>
  <c r="L1391" i="1"/>
  <c r="L1393" i="1"/>
  <c r="L1394" i="1"/>
  <c r="L1204" i="1"/>
  <c r="L1342" i="1"/>
  <c r="L1299" i="1"/>
  <c r="L1398" i="1"/>
  <c r="L1349" i="1"/>
  <c r="L1451" i="1"/>
  <c r="L1399" i="1"/>
  <c r="L1351" i="1"/>
  <c r="L1402" i="1"/>
  <c r="L1403" i="1"/>
  <c r="L1404" i="1"/>
  <c r="L1457" i="1"/>
  <c r="L1357" i="1"/>
  <c r="L1408" i="1"/>
  <c r="L1499" i="1"/>
  <c r="L1409" i="1"/>
  <c r="L1411" i="1"/>
  <c r="L1460" i="1"/>
  <c r="L1412" i="1"/>
  <c r="L1461" i="1"/>
  <c r="L1416" i="1"/>
  <c r="L1360" i="1"/>
  <c r="L1418" i="1"/>
  <c r="L1310" i="1"/>
  <c r="L1362" i="1"/>
  <c r="L1420" i="1"/>
  <c r="L1366" i="1"/>
  <c r="L1370" i="1"/>
  <c r="L1429" i="1"/>
  <c r="L1430" i="1"/>
  <c r="L1432" i="1"/>
  <c r="L1433" i="1"/>
  <c r="L1436" i="1"/>
  <c r="L1437" i="1"/>
  <c r="L1472" i="1"/>
  <c r="L1474" i="1"/>
  <c r="L1438" i="1"/>
  <c r="L1440" i="1"/>
  <c r="L1477" i="1"/>
  <c r="L1478" i="1"/>
  <c r="L1378" i="1"/>
  <c r="L1380" i="1"/>
  <c r="L1480" i="1"/>
  <c r="L1384" i="1"/>
  <c r="L1441" i="1"/>
  <c r="L1388" i="1"/>
  <c r="L1447" i="1"/>
  <c r="L1448" i="1"/>
  <c r="L1449" i="1"/>
  <c r="L1397" i="1"/>
  <c r="L1490" i="1"/>
  <c r="L1450" i="1"/>
  <c r="L1492" i="1"/>
  <c r="L1494" i="1"/>
  <c r="L1452" i="1"/>
  <c r="L1454" i="1"/>
  <c r="L1455" i="1"/>
  <c r="L1456" i="1"/>
  <c r="L1354" i="1"/>
  <c r="L1527" i="1"/>
  <c r="L1498" i="1"/>
  <c r="L1458" i="1"/>
  <c r="L1459" i="1"/>
  <c r="L1407" i="1"/>
  <c r="L1500" i="1"/>
  <c r="L1419" i="1"/>
  <c r="L1504" i="1"/>
  <c r="L1463" i="1"/>
  <c r="L1505" i="1"/>
  <c r="L1466" i="1"/>
  <c r="L1508" i="1"/>
  <c r="L1467" i="1"/>
  <c r="L1468" i="1"/>
  <c r="L1509" i="1"/>
  <c r="L1425" i="1"/>
  <c r="L1371" i="1"/>
  <c r="L1427" i="1"/>
  <c r="L1323" i="1"/>
  <c r="L1374" i="1"/>
  <c r="L1428" i="1"/>
  <c r="L1471" i="1"/>
  <c r="L1435" i="1"/>
  <c r="L1377" i="1"/>
  <c r="L1475" i="1"/>
  <c r="L1476" i="1"/>
  <c r="L1479" i="1"/>
  <c r="L1328" i="1"/>
  <c r="L1481" i="1"/>
  <c r="L1482" i="1"/>
  <c r="L1513" i="1"/>
  <c r="L1386" i="1"/>
  <c r="L1443" i="1"/>
  <c r="L1387" i="1"/>
  <c r="L1484" i="1"/>
  <c r="L1485" i="1"/>
  <c r="L1444" i="1"/>
  <c r="L1514" i="1"/>
  <c r="L1445" i="1"/>
  <c r="L1487" i="1"/>
  <c r="L1488" i="1"/>
  <c r="L1519" i="1"/>
  <c r="L1489" i="1"/>
  <c r="L1522" i="1"/>
  <c r="L1491" i="1"/>
  <c r="L1493" i="1"/>
  <c r="L1525" i="1"/>
  <c r="L1453" i="1"/>
  <c r="L1400" i="1"/>
  <c r="L1401" i="1"/>
  <c r="L1495" i="1"/>
  <c r="L1526" i="1"/>
  <c r="L1496" i="1"/>
  <c r="L1405" i="1"/>
  <c r="L1497" i="1"/>
  <c r="L1501" i="1"/>
  <c r="L1462" i="1"/>
  <c r="L1464" i="1"/>
  <c r="L1465" i="1"/>
  <c r="L1506" i="1"/>
  <c r="L1507" i="1"/>
  <c r="L1421" i="1"/>
  <c r="L1532" i="1"/>
  <c r="L1534" i="1"/>
  <c r="L1535" i="1"/>
  <c r="L1538" i="1"/>
  <c r="L1540" i="1"/>
  <c r="L1510" i="1"/>
  <c r="L1547" i="1"/>
  <c r="L1483" i="1"/>
  <c r="L1511" i="1"/>
  <c r="L1541" i="1"/>
  <c r="L1542" i="1"/>
  <c r="L1518" i="1"/>
  <c r="L1520" i="1"/>
  <c r="L1521" i="1"/>
  <c r="L1523" i="1"/>
  <c r="L1524" i="1"/>
  <c r="L1545" i="1"/>
  <c r="L1546" i="1"/>
  <c r="L1528" i="1"/>
  <c r="L1529" i="1"/>
  <c r="L1502" i="1"/>
  <c r="L1530" i="1"/>
  <c r="L1531" i="1"/>
  <c r="L1469" i="1"/>
  <c r="L1536" i="1"/>
  <c r="L1537" i="1"/>
  <c r="L1539" i="1"/>
  <c r="L1515" i="1"/>
  <c r="L1516" i="1"/>
  <c r="L1543" i="1"/>
  <c r="L1544" i="1"/>
  <c r="L1548" i="1"/>
  <c r="L1486" i="1"/>
  <c r="L1503" i="1"/>
  <c r="L1533" i="1"/>
  <c r="L1512" i="1"/>
  <c r="L1517" i="1"/>
  <c r="L2" i="1"/>
  <c r="I6" i="1"/>
  <c r="O6" i="1" s="1"/>
  <c r="I3" i="1"/>
  <c r="O3" i="1" s="1"/>
  <c r="I5" i="1"/>
  <c r="O5" i="1" s="1"/>
  <c r="I4" i="1"/>
  <c r="O4" i="1" s="1"/>
  <c r="I7" i="1"/>
  <c r="O7" i="1" s="1"/>
  <c r="I8" i="1"/>
  <c r="O8" i="1" s="1"/>
  <c r="I11" i="1"/>
  <c r="O11" i="1" s="1"/>
  <c r="I10" i="1"/>
  <c r="O10" i="1" s="1"/>
  <c r="I9" i="1"/>
  <c r="O9" i="1" s="1"/>
  <c r="I12" i="1"/>
  <c r="O12" i="1" s="1"/>
  <c r="I15" i="1"/>
  <c r="O15" i="1" s="1"/>
  <c r="I14" i="1"/>
  <c r="O14" i="1" s="1"/>
  <c r="I16" i="1"/>
  <c r="O16" i="1" s="1"/>
  <c r="I17" i="1"/>
  <c r="O17" i="1" s="1"/>
  <c r="I13" i="1"/>
  <c r="O13" i="1" s="1"/>
  <c r="I18" i="1"/>
  <c r="O18" i="1" s="1"/>
  <c r="I19" i="1"/>
  <c r="O19" i="1" s="1"/>
  <c r="I22" i="1"/>
  <c r="O22" i="1" s="1"/>
  <c r="I21" i="1"/>
  <c r="O21" i="1" s="1"/>
  <c r="I24" i="1"/>
  <c r="O24" i="1" s="1"/>
  <c r="I20" i="1"/>
  <c r="O20" i="1" s="1"/>
  <c r="I26" i="1"/>
  <c r="O26" i="1" s="1"/>
  <c r="I23" i="1"/>
  <c r="O23" i="1" s="1"/>
  <c r="I25" i="1"/>
  <c r="O25" i="1" s="1"/>
  <c r="I29" i="1"/>
  <c r="O29" i="1" s="1"/>
  <c r="I33" i="1"/>
  <c r="O33" i="1" s="1"/>
  <c r="I32" i="1"/>
  <c r="O32" i="1" s="1"/>
  <c r="I31" i="1"/>
  <c r="O31" i="1" s="1"/>
  <c r="I27" i="1"/>
  <c r="O27" i="1" s="1"/>
  <c r="I28" i="1"/>
  <c r="O28" i="1" s="1"/>
  <c r="I35" i="1"/>
  <c r="O35" i="1" s="1"/>
  <c r="I34" i="1"/>
  <c r="O34" i="1" s="1"/>
  <c r="I30" i="1"/>
  <c r="O30" i="1" s="1"/>
  <c r="I43" i="1"/>
  <c r="O43" i="1" s="1"/>
  <c r="I36" i="1"/>
  <c r="O36" i="1" s="1"/>
  <c r="I39" i="1"/>
  <c r="O39" i="1" s="1"/>
  <c r="I37" i="1"/>
  <c r="O37" i="1" s="1"/>
  <c r="I44" i="1"/>
  <c r="O44" i="1" s="1"/>
  <c r="I38" i="1"/>
  <c r="O38" i="1" s="1"/>
  <c r="I42" i="1"/>
  <c r="O42" i="1" s="1"/>
  <c r="I40" i="1"/>
  <c r="O40" i="1" s="1"/>
  <c r="I46" i="1"/>
  <c r="O46" i="1" s="1"/>
  <c r="I41" i="1"/>
  <c r="O41" i="1" s="1"/>
  <c r="I54" i="1"/>
  <c r="O54" i="1" s="1"/>
  <c r="I47" i="1"/>
  <c r="O47" i="1" s="1"/>
  <c r="I50" i="1"/>
  <c r="O50" i="1" s="1"/>
  <c r="I53" i="1"/>
  <c r="O53" i="1" s="1"/>
  <c r="I48" i="1"/>
  <c r="O48" i="1" s="1"/>
  <c r="I49" i="1"/>
  <c r="O49" i="1" s="1"/>
  <c r="I61" i="1"/>
  <c r="O61" i="1" s="1"/>
  <c r="I59" i="1"/>
  <c r="O59" i="1" s="1"/>
  <c r="I52" i="1"/>
  <c r="O52" i="1" s="1"/>
  <c r="I57" i="1"/>
  <c r="O57" i="1" s="1"/>
  <c r="I64" i="1"/>
  <c r="O64" i="1" s="1"/>
  <c r="I63" i="1"/>
  <c r="O63" i="1" s="1"/>
  <c r="I45" i="1"/>
  <c r="O45" i="1" s="1"/>
  <c r="I69" i="1"/>
  <c r="O69" i="1" s="1"/>
  <c r="I51" i="1"/>
  <c r="O51" i="1" s="1"/>
  <c r="I72" i="1"/>
  <c r="O72" i="1" s="1"/>
  <c r="I67" i="1"/>
  <c r="O67" i="1" s="1"/>
  <c r="I62" i="1"/>
  <c r="O62" i="1" s="1"/>
  <c r="I66" i="1"/>
  <c r="O66" i="1" s="1"/>
  <c r="I56" i="1"/>
  <c r="O56" i="1" s="1"/>
  <c r="I73" i="1"/>
  <c r="O73" i="1" s="1"/>
  <c r="I55" i="1"/>
  <c r="O55" i="1" s="1"/>
  <c r="I58" i="1"/>
  <c r="O58" i="1" s="1"/>
  <c r="I70" i="1"/>
  <c r="O70" i="1" s="1"/>
  <c r="I68" i="1"/>
  <c r="O68" i="1" s="1"/>
  <c r="I79" i="1"/>
  <c r="O79" i="1" s="1"/>
  <c r="I65" i="1"/>
  <c r="O65" i="1" s="1"/>
  <c r="I78" i="1"/>
  <c r="O78" i="1" s="1"/>
  <c r="I77" i="1"/>
  <c r="O77" i="1" s="1"/>
  <c r="I60" i="1"/>
  <c r="O60" i="1" s="1"/>
  <c r="I76" i="1"/>
  <c r="O76" i="1" s="1"/>
  <c r="I71" i="1"/>
  <c r="O71" i="1" s="1"/>
  <c r="I75" i="1"/>
  <c r="O75" i="1" s="1"/>
  <c r="I83" i="1"/>
  <c r="O83" i="1" s="1"/>
  <c r="I84" i="1"/>
  <c r="O84" i="1" s="1"/>
  <c r="I89" i="1"/>
  <c r="O89" i="1" s="1"/>
  <c r="I80" i="1"/>
  <c r="O80" i="1" s="1"/>
  <c r="I74" i="1"/>
  <c r="O74" i="1" s="1"/>
  <c r="I82" i="1"/>
  <c r="O82" i="1" s="1"/>
  <c r="I81" i="1"/>
  <c r="O81" i="1" s="1"/>
  <c r="I86" i="1"/>
  <c r="O86" i="1" s="1"/>
  <c r="I91" i="1"/>
  <c r="O91" i="1" s="1"/>
  <c r="I94" i="1"/>
  <c r="O94" i="1" s="1"/>
  <c r="I85" i="1"/>
  <c r="O85" i="1" s="1"/>
  <c r="I93" i="1"/>
  <c r="O93" i="1" s="1"/>
  <c r="I92" i="1"/>
  <c r="O92" i="1" s="1"/>
  <c r="I100" i="1"/>
  <c r="O100" i="1" s="1"/>
  <c r="I90" i="1"/>
  <c r="O90" i="1" s="1"/>
  <c r="I98" i="1"/>
  <c r="O98" i="1" s="1"/>
  <c r="I96" i="1"/>
  <c r="O96" i="1" s="1"/>
  <c r="I97" i="1"/>
  <c r="O97" i="1" s="1"/>
  <c r="I109" i="1"/>
  <c r="O109" i="1" s="1"/>
  <c r="I95" i="1"/>
  <c r="O95" i="1" s="1"/>
  <c r="I102" i="1"/>
  <c r="O102" i="1" s="1"/>
  <c r="I106" i="1"/>
  <c r="O106" i="1" s="1"/>
  <c r="I87" i="1"/>
  <c r="O87" i="1" s="1"/>
  <c r="I101" i="1"/>
  <c r="O101" i="1" s="1"/>
  <c r="I107" i="1"/>
  <c r="O107" i="1" s="1"/>
  <c r="I108" i="1"/>
  <c r="O108" i="1" s="1"/>
  <c r="I104" i="1"/>
  <c r="O104" i="1" s="1"/>
  <c r="I103" i="1"/>
  <c r="O103" i="1" s="1"/>
  <c r="I112" i="1"/>
  <c r="O112" i="1" s="1"/>
  <c r="I88" i="1"/>
  <c r="O88" i="1" s="1"/>
  <c r="I113" i="1"/>
  <c r="O113" i="1" s="1"/>
  <c r="I114" i="1"/>
  <c r="O114" i="1" s="1"/>
  <c r="I111" i="1"/>
  <c r="O111" i="1" s="1"/>
  <c r="I117" i="1"/>
  <c r="O117" i="1" s="1"/>
  <c r="I105" i="1"/>
  <c r="O105" i="1" s="1"/>
  <c r="I110" i="1"/>
  <c r="O110" i="1" s="1"/>
  <c r="I99" i="1"/>
  <c r="O99" i="1" s="1"/>
  <c r="I119" i="1"/>
  <c r="O119" i="1" s="1"/>
  <c r="I126" i="1"/>
  <c r="O126" i="1" s="1"/>
  <c r="I121" i="1"/>
  <c r="O121" i="1" s="1"/>
  <c r="I115" i="1"/>
  <c r="O115" i="1" s="1"/>
  <c r="I124" i="1"/>
  <c r="O124" i="1" s="1"/>
  <c r="I134" i="1"/>
  <c r="O134" i="1" s="1"/>
  <c r="I137" i="1"/>
  <c r="O137" i="1" s="1"/>
  <c r="I116" i="1"/>
  <c r="O116" i="1" s="1"/>
  <c r="I122" i="1"/>
  <c r="O122" i="1" s="1"/>
  <c r="I133" i="1"/>
  <c r="O133" i="1" s="1"/>
  <c r="I129" i="1"/>
  <c r="O129" i="1" s="1"/>
  <c r="I130" i="1"/>
  <c r="O130" i="1" s="1"/>
  <c r="I123" i="1"/>
  <c r="O123" i="1" s="1"/>
  <c r="I136" i="1"/>
  <c r="O136" i="1" s="1"/>
  <c r="I120" i="1"/>
  <c r="O120" i="1" s="1"/>
  <c r="I131" i="1"/>
  <c r="O131" i="1" s="1"/>
  <c r="I140" i="1"/>
  <c r="O140" i="1" s="1"/>
  <c r="I118" i="1"/>
  <c r="O118" i="1" s="1"/>
  <c r="I138" i="1"/>
  <c r="O138" i="1" s="1"/>
  <c r="I146" i="1"/>
  <c r="O146" i="1" s="1"/>
  <c r="I132" i="1"/>
  <c r="O132" i="1" s="1"/>
  <c r="I145" i="1"/>
  <c r="O145" i="1" s="1"/>
  <c r="I128" i="1"/>
  <c r="O128" i="1" s="1"/>
  <c r="I139" i="1"/>
  <c r="O139" i="1" s="1"/>
  <c r="I127" i="1"/>
  <c r="O127" i="1" s="1"/>
  <c r="I147" i="1"/>
  <c r="O147" i="1" s="1"/>
  <c r="I148" i="1"/>
  <c r="O148" i="1" s="1"/>
  <c r="I141" i="1"/>
  <c r="O141" i="1" s="1"/>
  <c r="I151" i="1"/>
  <c r="O151" i="1" s="1"/>
  <c r="I150" i="1"/>
  <c r="O150" i="1" s="1"/>
  <c r="I153" i="1"/>
  <c r="O153" i="1" s="1"/>
  <c r="I149" i="1"/>
  <c r="O149" i="1" s="1"/>
  <c r="I152" i="1"/>
  <c r="O152" i="1" s="1"/>
  <c r="I158" i="1"/>
  <c r="O158" i="1" s="1"/>
  <c r="I144" i="1"/>
  <c r="O144" i="1" s="1"/>
  <c r="I156" i="1"/>
  <c r="O156" i="1" s="1"/>
  <c r="I154" i="1"/>
  <c r="O154" i="1" s="1"/>
  <c r="I164" i="1"/>
  <c r="O164" i="1" s="1"/>
  <c r="I159" i="1"/>
  <c r="O159" i="1" s="1"/>
  <c r="I163" i="1"/>
  <c r="O163" i="1" s="1"/>
  <c r="I160" i="1"/>
  <c r="O160" i="1" s="1"/>
  <c r="I161" i="1"/>
  <c r="O161" i="1" s="1"/>
  <c r="I143" i="1"/>
  <c r="O143" i="1" s="1"/>
  <c r="I162" i="1"/>
  <c r="O162" i="1" s="1"/>
  <c r="I171" i="1"/>
  <c r="O171" i="1" s="1"/>
  <c r="I155" i="1"/>
  <c r="O155" i="1" s="1"/>
  <c r="I170" i="1"/>
  <c r="O170" i="1" s="1"/>
  <c r="I125" i="1"/>
  <c r="O125" i="1" s="1"/>
  <c r="I178" i="1"/>
  <c r="O178" i="1" s="1"/>
  <c r="I169" i="1"/>
  <c r="O169" i="1" s="1"/>
  <c r="I172" i="1"/>
  <c r="O172" i="1" s="1"/>
  <c r="I175" i="1"/>
  <c r="O175" i="1" s="1"/>
  <c r="I165" i="1"/>
  <c r="O165" i="1" s="1"/>
  <c r="I142" i="1"/>
  <c r="O142" i="1" s="1"/>
  <c r="I166" i="1"/>
  <c r="O166" i="1" s="1"/>
  <c r="I173" i="1"/>
  <c r="O173" i="1" s="1"/>
  <c r="I135" i="1"/>
  <c r="O135" i="1" s="1"/>
  <c r="I168" i="1"/>
  <c r="O168" i="1" s="1"/>
  <c r="I157" i="1"/>
  <c r="O157" i="1" s="1"/>
  <c r="I176" i="1"/>
  <c r="O176" i="1" s="1"/>
  <c r="I185" i="1"/>
  <c r="O185" i="1" s="1"/>
  <c r="I190" i="1"/>
  <c r="O190" i="1" s="1"/>
  <c r="I167" i="1"/>
  <c r="O167" i="1" s="1"/>
  <c r="I179" i="1"/>
  <c r="O179" i="1" s="1"/>
  <c r="I199" i="1"/>
  <c r="O199" i="1" s="1"/>
  <c r="I196" i="1"/>
  <c r="O196" i="1" s="1"/>
  <c r="I174" i="1"/>
  <c r="O174" i="1" s="1"/>
  <c r="I188" i="1"/>
  <c r="O188" i="1" s="1"/>
  <c r="I184" i="1"/>
  <c r="O184" i="1" s="1"/>
  <c r="I205" i="1"/>
  <c r="O205" i="1" s="1"/>
  <c r="I182" i="1"/>
  <c r="O182" i="1" s="1"/>
  <c r="I177" i="1"/>
  <c r="O177" i="1" s="1"/>
  <c r="I186" i="1"/>
  <c r="O186" i="1" s="1"/>
  <c r="I204" i="1"/>
  <c r="O204" i="1" s="1"/>
  <c r="I215" i="1"/>
  <c r="O215" i="1" s="1"/>
  <c r="I195" i="1"/>
  <c r="O195" i="1" s="1"/>
  <c r="I189" i="1"/>
  <c r="O189" i="1" s="1"/>
  <c r="I203" i="1"/>
  <c r="O203" i="1" s="1"/>
  <c r="I194" i="1"/>
  <c r="O194" i="1" s="1"/>
  <c r="I181" i="1"/>
  <c r="O181" i="1" s="1"/>
  <c r="I187" i="1"/>
  <c r="O187" i="1" s="1"/>
  <c r="I207" i="1"/>
  <c r="O207" i="1" s="1"/>
  <c r="I192" i="1"/>
  <c r="O192" i="1" s="1"/>
  <c r="I193" i="1"/>
  <c r="O193" i="1" s="1"/>
  <c r="I208" i="1"/>
  <c r="O208" i="1" s="1"/>
  <c r="I183" i="1"/>
  <c r="O183" i="1" s="1"/>
  <c r="I211" i="1"/>
  <c r="O211" i="1" s="1"/>
  <c r="I209" i="1"/>
  <c r="O209" i="1" s="1"/>
  <c r="I201" i="1"/>
  <c r="O201" i="1" s="1"/>
  <c r="I214" i="1"/>
  <c r="O214" i="1" s="1"/>
  <c r="I191" i="1"/>
  <c r="O191" i="1" s="1"/>
  <c r="I212" i="1"/>
  <c r="O212" i="1" s="1"/>
  <c r="I180" i="1"/>
  <c r="O180" i="1" s="1"/>
  <c r="I216" i="1"/>
  <c r="O216" i="1" s="1"/>
  <c r="I197" i="1"/>
  <c r="O197" i="1" s="1"/>
  <c r="I219" i="1"/>
  <c r="O219" i="1" s="1"/>
  <c r="I206" i="1"/>
  <c r="O206" i="1" s="1"/>
  <c r="I202" i="1"/>
  <c r="O202" i="1" s="1"/>
  <c r="I218" i="1"/>
  <c r="O218" i="1" s="1"/>
  <c r="I229" i="1"/>
  <c r="O229" i="1" s="1"/>
  <c r="I198" i="1"/>
  <c r="O198" i="1" s="1"/>
  <c r="I234" i="1"/>
  <c r="O234" i="1" s="1"/>
  <c r="I235" i="1"/>
  <c r="O235" i="1" s="1"/>
  <c r="I210" i="1"/>
  <c r="O210" i="1" s="1"/>
  <c r="I223" i="1"/>
  <c r="O223" i="1" s="1"/>
  <c r="I240" i="1"/>
  <c r="O240" i="1" s="1"/>
  <c r="I232" i="1"/>
  <c r="O232" i="1" s="1"/>
  <c r="I225" i="1"/>
  <c r="O225" i="1" s="1"/>
  <c r="I213" i="1"/>
  <c r="O213" i="1" s="1"/>
  <c r="I244" i="1"/>
  <c r="O244" i="1" s="1"/>
  <c r="I250" i="1"/>
  <c r="O250" i="1" s="1"/>
  <c r="I226" i="1"/>
  <c r="O226" i="1" s="1"/>
  <c r="I230" i="1"/>
  <c r="O230" i="1" s="1"/>
  <c r="I239" i="1"/>
  <c r="O239" i="1" s="1"/>
  <c r="I241" i="1"/>
  <c r="O241" i="1" s="1"/>
  <c r="I222" i="1"/>
  <c r="O222" i="1" s="1"/>
  <c r="I246" i="1"/>
  <c r="O246" i="1" s="1"/>
  <c r="I220" i="1"/>
  <c r="O220" i="1" s="1"/>
  <c r="I248" i="1"/>
  <c r="O248" i="1" s="1"/>
  <c r="I254" i="1"/>
  <c r="O254" i="1" s="1"/>
  <c r="I256" i="1"/>
  <c r="O256" i="1" s="1"/>
  <c r="I257" i="1"/>
  <c r="O257" i="1" s="1"/>
  <c r="I243" i="1"/>
  <c r="O243" i="1" s="1"/>
  <c r="I200" i="1"/>
  <c r="O200" i="1" s="1"/>
  <c r="I224" i="1"/>
  <c r="O224" i="1" s="1"/>
  <c r="I251" i="1"/>
  <c r="O251" i="1" s="1"/>
  <c r="I245" i="1"/>
  <c r="O245" i="1" s="1"/>
  <c r="I231" i="1"/>
  <c r="O231" i="1" s="1"/>
  <c r="I274" i="1"/>
  <c r="O274" i="1" s="1"/>
  <c r="I263" i="1"/>
  <c r="O263" i="1" s="1"/>
  <c r="I233" i="1"/>
  <c r="O233" i="1" s="1"/>
  <c r="I227" i="1"/>
  <c r="O227" i="1" s="1"/>
  <c r="I247" i="1"/>
  <c r="O247" i="1" s="1"/>
  <c r="I242" i="1"/>
  <c r="O242" i="1" s="1"/>
  <c r="I284" i="1"/>
  <c r="O284" i="1" s="1"/>
  <c r="I237" i="1"/>
  <c r="O237" i="1" s="1"/>
  <c r="I262" i="1"/>
  <c r="O262" i="1" s="1"/>
  <c r="I277" i="1"/>
  <c r="O277" i="1" s="1"/>
  <c r="I282" i="1"/>
  <c r="O282" i="1" s="1"/>
  <c r="I267" i="1"/>
  <c r="O267" i="1" s="1"/>
  <c r="I217" i="1"/>
  <c r="O217" i="1" s="1"/>
  <c r="I270" i="1"/>
  <c r="O270" i="1" s="1"/>
  <c r="I264" i="1"/>
  <c r="O264" i="1" s="1"/>
  <c r="I259" i="1"/>
  <c r="O259" i="1" s="1"/>
  <c r="I283" i="1"/>
  <c r="O283" i="1" s="1"/>
  <c r="I252" i="1"/>
  <c r="O252" i="1" s="1"/>
  <c r="I265" i="1"/>
  <c r="O265" i="1" s="1"/>
  <c r="I268" i="1"/>
  <c r="O268" i="1" s="1"/>
  <c r="I275" i="1"/>
  <c r="O275" i="1" s="1"/>
  <c r="I221" i="1"/>
  <c r="O221" i="1" s="1"/>
  <c r="I249" i="1"/>
  <c r="O249" i="1" s="1"/>
  <c r="I255" i="1"/>
  <c r="O255" i="1" s="1"/>
  <c r="I278" i="1"/>
  <c r="O278" i="1" s="1"/>
  <c r="I260" i="1"/>
  <c r="O260" i="1" s="1"/>
  <c r="I293" i="1"/>
  <c r="O293" i="1" s="1"/>
  <c r="I273" i="1"/>
  <c r="O273" i="1" s="1"/>
  <c r="I281" i="1"/>
  <c r="O281" i="1" s="1"/>
  <c r="I253" i="1"/>
  <c r="O253" i="1" s="1"/>
  <c r="I313" i="1"/>
  <c r="O313" i="1" s="1"/>
  <c r="I276" i="1"/>
  <c r="O276" i="1" s="1"/>
  <c r="I314" i="1"/>
  <c r="O314" i="1" s="1"/>
  <c r="I318" i="1"/>
  <c r="O318" i="1" s="1"/>
  <c r="I269" i="1"/>
  <c r="O269" i="1" s="1"/>
  <c r="I228" i="1"/>
  <c r="O228" i="1" s="1"/>
  <c r="I266" i="1"/>
  <c r="O266" i="1" s="1"/>
  <c r="I298" i="1"/>
  <c r="O298" i="1" s="1"/>
  <c r="I236" i="1"/>
  <c r="O236" i="1" s="1"/>
  <c r="I292" i="1"/>
  <c r="O292" i="1" s="1"/>
  <c r="I308" i="1"/>
  <c r="O308" i="1" s="1"/>
  <c r="I285" i="1"/>
  <c r="O285" i="1" s="1"/>
  <c r="I301" i="1"/>
  <c r="O301" i="1" s="1"/>
  <c r="I291" i="1"/>
  <c r="O291" i="1" s="1"/>
  <c r="I258" i="1"/>
  <c r="O258" i="1" s="1"/>
  <c r="I261" i="1"/>
  <c r="O261" i="1" s="1"/>
  <c r="I306" i="1"/>
  <c r="O306" i="1" s="1"/>
  <c r="I272" i="1"/>
  <c r="O272" i="1" s="1"/>
  <c r="I287" i="1"/>
  <c r="O287" i="1" s="1"/>
  <c r="I323" i="1"/>
  <c r="O323" i="1" s="1"/>
  <c r="I238" i="1"/>
  <c r="O238" i="1" s="1"/>
  <c r="I302" i="1"/>
  <c r="O302" i="1" s="1"/>
  <c r="I279" i="1"/>
  <c r="O279" i="1" s="1"/>
  <c r="I271" i="1"/>
  <c r="O271" i="1" s="1"/>
  <c r="I321" i="1"/>
  <c r="O321" i="1" s="1"/>
  <c r="I289" i="1"/>
  <c r="O289" i="1" s="1"/>
  <c r="I328" i="1"/>
  <c r="O328" i="1" s="1"/>
  <c r="I286" i="1"/>
  <c r="O286" i="1" s="1"/>
  <c r="I312" i="1"/>
  <c r="O312" i="1" s="1"/>
  <c r="I295" i="1"/>
  <c r="O295" i="1" s="1"/>
  <c r="I317" i="1"/>
  <c r="O317" i="1" s="1"/>
  <c r="I345" i="1"/>
  <c r="O345" i="1" s="1"/>
  <c r="I332" i="1"/>
  <c r="O332" i="1" s="1"/>
  <c r="I334" i="1"/>
  <c r="O334" i="1" s="1"/>
  <c r="I296" i="1"/>
  <c r="O296" i="1" s="1"/>
  <c r="I319" i="1"/>
  <c r="O319" i="1" s="1"/>
  <c r="I297" i="1"/>
  <c r="O297" i="1" s="1"/>
  <c r="I320" i="1"/>
  <c r="O320" i="1" s="1"/>
  <c r="I304" i="1"/>
  <c r="O304" i="1" s="1"/>
  <c r="I307" i="1"/>
  <c r="O307" i="1" s="1"/>
  <c r="I325" i="1"/>
  <c r="O325" i="1" s="1"/>
  <c r="I326" i="1"/>
  <c r="O326" i="1" s="1"/>
  <c r="I327" i="1"/>
  <c r="O327" i="1" s="1"/>
  <c r="I299" i="1"/>
  <c r="O299" i="1" s="1"/>
  <c r="I294" i="1"/>
  <c r="O294" i="1" s="1"/>
  <c r="I322" i="1"/>
  <c r="O322" i="1" s="1"/>
  <c r="I305" i="1"/>
  <c r="O305" i="1" s="1"/>
  <c r="I309" i="1"/>
  <c r="O309" i="1" s="1"/>
  <c r="I330" i="1"/>
  <c r="O330" i="1" s="1"/>
  <c r="I310" i="1"/>
  <c r="O310" i="1" s="1"/>
  <c r="I316" i="1"/>
  <c r="O316" i="1" s="1"/>
  <c r="I349" i="1"/>
  <c r="O349" i="1" s="1"/>
  <c r="I280" i="1"/>
  <c r="O280" i="1" s="1"/>
  <c r="I357" i="1"/>
  <c r="O357" i="1" s="1"/>
  <c r="I303" i="1"/>
  <c r="O303" i="1" s="1"/>
  <c r="I329" i="1"/>
  <c r="O329" i="1" s="1"/>
  <c r="I333" i="1"/>
  <c r="O333" i="1" s="1"/>
  <c r="I341" i="1"/>
  <c r="O341" i="1" s="1"/>
  <c r="I342" i="1"/>
  <c r="O342" i="1" s="1"/>
  <c r="I367" i="1"/>
  <c r="O367" i="1" s="1"/>
  <c r="I336" i="1"/>
  <c r="O336" i="1" s="1"/>
  <c r="I300" i="1"/>
  <c r="O300" i="1" s="1"/>
  <c r="I370" i="1"/>
  <c r="O370" i="1" s="1"/>
  <c r="I359" i="1"/>
  <c r="O359" i="1" s="1"/>
  <c r="I350" i="1"/>
  <c r="O350" i="1" s="1"/>
  <c r="I355" i="1"/>
  <c r="O355" i="1" s="1"/>
  <c r="I362" i="1"/>
  <c r="O362" i="1" s="1"/>
  <c r="I356" i="1"/>
  <c r="O356" i="1" s="1"/>
  <c r="I346" i="1"/>
  <c r="O346" i="1" s="1"/>
  <c r="I348" i="1"/>
  <c r="O348" i="1" s="1"/>
  <c r="I338" i="1"/>
  <c r="O338" i="1" s="1"/>
  <c r="I360" i="1"/>
  <c r="O360" i="1" s="1"/>
  <c r="I347" i="1"/>
  <c r="O347" i="1" s="1"/>
  <c r="I331" i="1"/>
  <c r="O331" i="1" s="1"/>
  <c r="I353" i="1"/>
  <c r="O353" i="1" s="1"/>
  <c r="I339" i="1"/>
  <c r="O339" i="1" s="1"/>
  <c r="I363" i="1"/>
  <c r="O363" i="1" s="1"/>
  <c r="I288" i="1"/>
  <c r="O288" i="1" s="1"/>
  <c r="I290" i="1"/>
  <c r="O290" i="1" s="1"/>
  <c r="I386" i="1"/>
  <c r="O386" i="1" s="1"/>
  <c r="I352" i="1"/>
  <c r="O352" i="1" s="1"/>
  <c r="I391" i="1"/>
  <c r="O391" i="1" s="1"/>
  <c r="I324" i="1"/>
  <c r="O324" i="1" s="1"/>
  <c r="I378" i="1"/>
  <c r="O378" i="1" s="1"/>
  <c r="I364" i="1"/>
  <c r="O364" i="1" s="1"/>
  <c r="I390" i="1"/>
  <c r="O390" i="1" s="1"/>
  <c r="I365" i="1"/>
  <c r="O365" i="1" s="1"/>
  <c r="I381" i="1"/>
  <c r="O381" i="1" s="1"/>
  <c r="I372" i="1"/>
  <c r="O372" i="1" s="1"/>
  <c r="I394" i="1"/>
  <c r="O394" i="1" s="1"/>
  <c r="I344" i="1"/>
  <c r="O344" i="1" s="1"/>
  <c r="I351" i="1"/>
  <c r="O351" i="1" s="1"/>
  <c r="I375" i="1"/>
  <c r="O375" i="1" s="1"/>
  <c r="I411" i="1"/>
  <c r="O411" i="1" s="1"/>
  <c r="I380" i="1"/>
  <c r="O380" i="1" s="1"/>
  <c r="I371" i="1"/>
  <c r="O371" i="1" s="1"/>
  <c r="I382" i="1"/>
  <c r="O382" i="1" s="1"/>
  <c r="I361" i="1"/>
  <c r="O361" i="1" s="1"/>
  <c r="I401" i="1"/>
  <c r="O401" i="1" s="1"/>
  <c r="I335" i="1"/>
  <c r="O335" i="1" s="1"/>
  <c r="I388" i="1"/>
  <c r="O388" i="1" s="1"/>
  <c r="I315" i="1"/>
  <c r="O315" i="1" s="1"/>
  <c r="I410" i="1"/>
  <c r="O410" i="1" s="1"/>
  <c r="I311" i="1"/>
  <c r="O311" i="1" s="1"/>
  <c r="I393" i="1"/>
  <c r="O393" i="1" s="1"/>
  <c r="I340" i="1"/>
  <c r="O340" i="1" s="1"/>
  <c r="I373" i="1"/>
  <c r="O373" i="1" s="1"/>
  <c r="I368" i="1"/>
  <c r="O368" i="1" s="1"/>
  <c r="I402" i="1"/>
  <c r="O402" i="1" s="1"/>
  <c r="I337" i="1"/>
  <c r="O337" i="1" s="1"/>
  <c r="I404" i="1"/>
  <c r="O404" i="1" s="1"/>
  <c r="I379" i="1"/>
  <c r="O379" i="1" s="1"/>
  <c r="I389" i="1"/>
  <c r="O389" i="1" s="1"/>
  <c r="I383" i="1"/>
  <c r="O383" i="1" s="1"/>
  <c r="I423" i="1"/>
  <c r="O423" i="1" s="1"/>
  <c r="I418" i="1"/>
  <c r="O418" i="1" s="1"/>
  <c r="I387" i="1"/>
  <c r="O387" i="1" s="1"/>
  <c r="I395" i="1"/>
  <c r="O395" i="1" s="1"/>
  <c r="I377" i="1"/>
  <c r="O377" i="1" s="1"/>
  <c r="I415" i="1"/>
  <c r="O415" i="1" s="1"/>
  <c r="I412" i="1"/>
  <c r="O412" i="1" s="1"/>
  <c r="I428" i="1"/>
  <c r="O428" i="1" s="1"/>
  <c r="I385" i="1"/>
  <c r="O385" i="1" s="1"/>
  <c r="I369" i="1"/>
  <c r="O369" i="1" s="1"/>
  <c r="I414" i="1"/>
  <c r="O414" i="1" s="1"/>
  <c r="I435" i="1"/>
  <c r="O435" i="1" s="1"/>
  <c r="I407" i="1"/>
  <c r="O407" i="1" s="1"/>
  <c r="I439" i="1"/>
  <c r="O439" i="1" s="1"/>
  <c r="I354" i="1"/>
  <c r="O354" i="1" s="1"/>
  <c r="I440" i="1"/>
  <c r="O440" i="1" s="1"/>
  <c r="I454" i="1"/>
  <c r="O454" i="1" s="1"/>
  <c r="I408" i="1"/>
  <c r="O408" i="1" s="1"/>
  <c r="I398" i="1"/>
  <c r="O398" i="1" s="1"/>
  <c r="I421" i="1"/>
  <c r="O421" i="1" s="1"/>
  <c r="I460" i="1"/>
  <c r="O460" i="1" s="1"/>
  <c r="I434" i="1"/>
  <c r="O434" i="1" s="1"/>
  <c r="I358" i="1"/>
  <c r="O358" i="1" s="1"/>
  <c r="I399" i="1"/>
  <c r="O399" i="1" s="1"/>
  <c r="I419" i="1"/>
  <c r="O419" i="1" s="1"/>
  <c r="I433" i="1"/>
  <c r="O433" i="1" s="1"/>
  <c r="I403" i="1"/>
  <c r="O403" i="1" s="1"/>
  <c r="I444" i="1"/>
  <c r="O444" i="1" s="1"/>
  <c r="I374" i="1"/>
  <c r="O374" i="1" s="1"/>
  <c r="I459" i="1"/>
  <c r="O459" i="1" s="1"/>
  <c r="I427" i="1"/>
  <c r="O427" i="1" s="1"/>
  <c r="I406" i="1"/>
  <c r="O406" i="1" s="1"/>
  <c r="I400" i="1"/>
  <c r="O400" i="1" s="1"/>
  <c r="I384" i="1"/>
  <c r="O384" i="1" s="1"/>
  <c r="I442" i="1"/>
  <c r="O442" i="1" s="1"/>
  <c r="I420" i="1"/>
  <c r="O420" i="1" s="1"/>
  <c r="I397" i="1"/>
  <c r="O397" i="1" s="1"/>
  <c r="I446" i="1"/>
  <c r="O446" i="1" s="1"/>
  <c r="I478" i="1"/>
  <c r="O478" i="1" s="1"/>
  <c r="I436" i="1"/>
  <c r="O436" i="1" s="1"/>
  <c r="I429" i="1"/>
  <c r="O429" i="1" s="1"/>
  <c r="I366" i="1"/>
  <c r="O366" i="1" s="1"/>
  <c r="I392" i="1"/>
  <c r="O392" i="1" s="1"/>
  <c r="I416" i="1"/>
  <c r="O416" i="1" s="1"/>
  <c r="I417" i="1"/>
  <c r="O417" i="1" s="1"/>
  <c r="I430" i="1"/>
  <c r="O430" i="1" s="1"/>
  <c r="I431" i="1"/>
  <c r="O431" i="1" s="1"/>
  <c r="I464" i="1"/>
  <c r="O464" i="1" s="1"/>
  <c r="I466" i="1"/>
  <c r="O466" i="1" s="1"/>
  <c r="I396" i="1"/>
  <c r="O396" i="1" s="1"/>
  <c r="I426" i="1"/>
  <c r="O426" i="1" s="1"/>
  <c r="I445" i="1"/>
  <c r="O445" i="1" s="1"/>
  <c r="I467" i="1"/>
  <c r="O467" i="1" s="1"/>
  <c r="I405" i="1"/>
  <c r="O405" i="1" s="1"/>
  <c r="I437" i="1"/>
  <c r="O437" i="1" s="1"/>
  <c r="I447" i="1"/>
  <c r="O447" i="1" s="1"/>
  <c r="I452" i="1"/>
  <c r="O452" i="1" s="1"/>
  <c r="I473" i="1"/>
  <c r="O473" i="1" s="1"/>
  <c r="I409" i="1"/>
  <c r="O409" i="1" s="1"/>
  <c r="I489" i="1"/>
  <c r="O489" i="1" s="1"/>
  <c r="I413" i="1"/>
  <c r="O413" i="1" s="1"/>
  <c r="I476" i="1"/>
  <c r="O476" i="1" s="1"/>
  <c r="I507" i="1"/>
  <c r="O507" i="1" s="1"/>
  <c r="I463" i="1"/>
  <c r="O463" i="1" s="1"/>
  <c r="I424" i="1"/>
  <c r="O424" i="1" s="1"/>
  <c r="I438" i="1"/>
  <c r="O438" i="1" s="1"/>
  <c r="I469" i="1"/>
  <c r="O469" i="1" s="1"/>
  <c r="I453" i="1"/>
  <c r="O453" i="1" s="1"/>
  <c r="I475" i="1"/>
  <c r="O475" i="1" s="1"/>
  <c r="I376" i="1"/>
  <c r="O376" i="1" s="1"/>
  <c r="I506" i="1"/>
  <c r="O506" i="1" s="1"/>
  <c r="I461" i="1"/>
  <c r="O461" i="1" s="1"/>
  <c r="I448" i="1"/>
  <c r="O448" i="1" s="1"/>
  <c r="I494" i="1"/>
  <c r="O494" i="1" s="1"/>
  <c r="I468" i="1"/>
  <c r="O468" i="1" s="1"/>
  <c r="I450" i="1"/>
  <c r="O450" i="1" s="1"/>
  <c r="I343" i="1"/>
  <c r="O343" i="1" s="1"/>
  <c r="I425" i="1"/>
  <c r="O425" i="1" s="1"/>
  <c r="I513" i="1"/>
  <c r="O513" i="1" s="1"/>
  <c r="I457" i="1"/>
  <c r="O457" i="1" s="1"/>
  <c r="I530" i="1"/>
  <c r="O530" i="1" s="1"/>
  <c r="I422" i="1"/>
  <c r="O422" i="1" s="1"/>
  <c r="I483" i="1"/>
  <c r="O483" i="1" s="1"/>
  <c r="I477" i="1"/>
  <c r="O477" i="1" s="1"/>
  <c r="I479" i="1"/>
  <c r="O479" i="1" s="1"/>
  <c r="I480" i="1"/>
  <c r="O480" i="1" s="1"/>
  <c r="I508" i="1"/>
  <c r="O508" i="1" s="1"/>
  <c r="I509" i="1"/>
  <c r="O509" i="1" s="1"/>
  <c r="I462" i="1"/>
  <c r="O462" i="1" s="1"/>
  <c r="I487" i="1"/>
  <c r="O487" i="1" s="1"/>
  <c r="I524" i="1"/>
  <c r="O524" i="1" s="1"/>
  <c r="I443" i="1"/>
  <c r="O443" i="1" s="1"/>
  <c r="I474" i="1"/>
  <c r="O474" i="1" s="1"/>
  <c r="I490" i="1"/>
  <c r="O490" i="1" s="1"/>
  <c r="I532" i="1"/>
  <c r="O532" i="1" s="1"/>
  <c r="I518" i="1"/>
  <c r="O518" i="1" s="1"/>
  <c r="I536" i="1"/>
  <c r="O536" i="1" s="1"/>
  <c r="I485" i="1"/>
  <c r="O485" i="1" s="1"/>
  <c r="I486" i="1"/>
  <c r="O486" i="1" s="1"/>
  <c r="I472" i="1"/>
  <c r="O472" i="1" s="1"/>
  <c r="I512" i="1"/>
  <c r="O512" i="1" s="1"/>
  <c r="I501" i="1"/>
  <c r="O501" i="1" s="1"/>
  <c r="I432" i="1"/>
  <c r="O432" i="1" s="1"/>
  <c r="I502" i="1"/>
  <c r="O502" i="1" s="1"/>
  <c r="I517" i="1"/>
  <c r="O517" i="1" s="1"/>
  <c r="I458" i="1"/>
  <c r="O458" i="1" s="1"/>
  <c r="I482" i="1"/>
  <c r="O482" i="1" s="1"/>
  <c r="I535" i="1"/>
  <c r="O535" i="1" s="1"/>
  <c r="I496" i="1"/>
  <c r="O496" i="1" s="1"/>
  <c r="I527" i="1"/>
  <c r="O527" i="1" s="1"/>
  <c r="I500" i="1"/>
  <c r="O500" i="1" s="1"/>
  <c r="I455" i="1"/>
  <c r="O455" i="1" s="1"/>
  <c r="I503" i="1"/>
  <c r="O503" i="1" s="1"/>
  <c r="I505" i="1"/>
  <c r="O505" i="1" s="1"/>
  <c r="I531" i="1"/>
  <c r="O531" i="1" s="1"/>
  <c r="I534" i="1"/>
  <c r="O534" i="1" s="1"/>
  <c r="I545" i="1"/>
  <c r="O545" i="1" s="1"/>
  <c r="I492" i="1"/>
  <c r="O492" i="1" s="1"/>
  <c r="I481" i="1"/>
  <c r="O481" i="1" s="1"/>
  <c r="I510" i="1"/>
  <c r="O510" i="1" s="1"/>
  <c r="I471" i="1"/>
  <c r="O471" i="1" s="1"/>
  <c r="I564" i="1"/>
  <c r="O564" i="1" s="1"/>
  <c r="I497" i="1"/>
  <c r="O497" i="1" s="1"/>
  <c r="I511" i="1"/>
  <c r="O511" i="1" s="1"/>
  <c r="I456" i="1"/>
  <c r="O456" i="1" s="1"/>
  <c r="I488" i="1"/>
  <c r="O488" i="1" s="1"/>
  <c r="I596" i="1"/>
  <c r="O596" i="1" s="1"/>
  <c r="I574" i="1"/>
  <c r="O574" i="1" s="1"/>
  <c r="I575" i="1"/>
  <c r="O575" i="1" s="1"/>
  <c r="I599" i="1"/>
  <c r="O599" i="1" s="1"/>
  <c r="I519" i="1"/>
  <c r="O519" i="1" s="1"/>
  <c r="I554" i="1"/>
  <c r="O554" i="1" s="1"/>
  <c r="I493" i="1"/>
  <c r="O493" i="1" s="1"/>
  <c r="I562" i="1"/>
  <c r="O562" i="1" s="1"/>
  <c r="I495" i="1"/>
  <c r="O495" i="1" s="1"/>
  <c r="I451" i="1"/>
  <c r="O451" i="1" s="1"/>
  <c r="I525" i="1"/>
  <c r="O525" i="1" s="1"/>
  <c r="I470" i="1"/>
  <c r="O470" i="1" s="1"/>
  <c r="I541" i="1"/>
  <c r="O541" i="1" s="1"/>
  <c r="I592" i="1"/>
  <c r="O592" i="1" s="1"/>
  <c r="I499" i="1"/>
  <c r="O499" i="1" s="1"/>
  <c r="I441" i="1"/>
  <c r="O441" i="1" s="1"/>
  <c r="I551" i="1"/>
  <c r="O551" i="1" s="1"/>
  <c r="I515" i="1"/>
  <c r="O515" i="1" s="1"/>
  <c r="I504" i="1"/>
  <c r="O504" i="1" s="1"/>
  <c r="I516" i="1"/>
  <c r="O516" i="1" s="1"/>
  <c r="I635" i="1"/>
  <c r="O635" i="1" s="1"/>
  <c r="I543" i="1"/>
  <c r="O543" i="1" s="1"/>
  <c r="I600" i="1"/>
  <c r="O600" i="1" s="1"/>
  <c r="I520" i="1"/>
  <c r="O520" i="1" s="1"/>
  <c r="I491" i="1"/>
  <c r="O491" i="1" s="1"/>
  <c r="I603" i="1"/>
  <c r="O603" i="1" s="1"/>
  <c r="I561" i="1"/>
  <c r="O561" i="1" s="1"/>
  <c r="I582" i="1"/>
  <c r="O582" i="1" s="1"/>
  <c r="I584" i="1"/>
  <c r="O584" i="1" s="1"/>
  <c r="I605" i="1"/>
  <c r="O605" i="1" s="1"/>
  <c r="I546" i="1"/>
  <c r="O546" i="1" s="1"/>
  <c r="I547" i="1"/>
  <c r="O547" i="1" s="1"/>
  <c r="I449" i="1"/>
  <c r="O449" i="1" s="1"/>
  <c r="I588" i="1"/>
  <c r="O588" i="1" s="1"/>
  <c r="I563" i="1"/>
  <c r="O563" i="1" s="1"/>
  <c r="I537" i="1"/>
  <c r="O537" i="1" s="1"/>
  <c r="I548" i="1"/>
  <c r="O548" i="1" s="1"/>
  <c r="I607" i="1"/>
  <c r="O607" i="1" s="1"/>
  <c r="I539" i="1"/>
  <c r="O539" i="1" s="1"/>
  <c r="I540" i="1"/>
  <c r="O540" i="1" s="1"/>
  <c r="I591" i="1"/>
  <c r="O591" i="1" s="1"/>
  <c r="I526" i="1"/>
  <c r="O526" i="1" s="1"/>
  <c r="I542" i="1"/>
  <c r="O542" i="1" s="1"/>
  <c r="I529" i="1"/>
  <c r="O529" i="1" s="1"/>
  <c r="I514" i="1"/>
  <c r="O514" i="1" s="1"/>
  <c r="I465" i="1"/>
  <c r="O465" i="1" s="1"/>
  <c r="I570" i="1"/>
  <c r="O570" i="1" s="1"/>
  <c r="I597" i="1"/>
  <c r="O597" i="1" s="1"/>
  <c r="I616" i="1"/>
  <c r="O616" i="1" s="1"/>
  <c r="I544" i="1"/>
  <c r="O544" i="1" s="1"/>
  <c r="I601" i="1"/>
  <c r="O601" i="1" s="1"/>
  <c r="I581" i="1"/>
  <c r="O581" i="1" s="1"/>
  <c r="I583" i="1"/>
  <c r="O583" i="1" s="1"/>
  <c r="I521" i="1"/>
  <c r="O521" i="1" s="1"/>
  <c r="I624" i="1"/>
  <c r="O624" i="1" s="1"/>
  <c r="I550" i="1"/>
  <c r="O550" i="1" s="1"/>
  <c r="I568" i="1"/>
  <c r="O568" i="1" s="1"/>
  <c r="I569" i="1"/>
  <c r="O569" i="1" s="1"/>
  <c r="I611" i="1"/>
  <c r="O611" i="1" s="1"/>
  <c r="I612" i="1"/>
  <c r="O612" i="1" s="1"/>
  <c r="I552" i="1"/>
  <c r="O552" i="1" s="1"/>
  <c r="I571" i="1"/>
  <c r="O571" i="1" s="1"/>
  <c r="I613" i="1"/>
  <c r="O613" i="1" s="1"/>
  <c r="I553" i="1"/>
  <c r="O553" i="1" s="1"/>
  <c r="I533" i="1"/>
  <c r="O533" i="1" s="1"/>
  <c r="I558" i="1"/>
  <c r="O558" i="1" s="1"/>
  <c r="I577" i="1"/>
  <c r="O577" i="1" s="1"/>
  <c r="I578" i="1"/>
  <c r="O578" i="1" s="1"/>
  <c r="I560" i="1"/>
  <c r="O560" i="1" s="1"/>
  <c r="I484" i="1"/>
  <c r="O484" i="1" s="1"/>
  <c r="I586" i="1"/>
  <c r="O586" i="1" s="1"/>
  <c r="I587" i="1"/>
  <c r="O587" i="1" s="1"/>
  <c r="I549" i="1"/>
  <c r="O549" i="1" s="1"/>
  <c r="I567" i="1"/>
  <c r="O567" i="1" s="1"/>
  <c r="I572" i="1"/>
  <c r="O572" i="1" s="1"/>
  <c r="I648" i="1"/>
  <c r="O648" i="1" s="1"/>
  <c r="I653" i="1"/>
  <c r="O653" i="1" s="1"/>
  <c r="I686" i="1"/>
  <c r="O686" i="1" s="1"/>
  <c r="I621" i="1"/>
  <c r="O621" i="1" s="1"/>
  <c r="I576" i="1"/>
  <c r="O576" i="1" s="1"/>
  <c r="I640" i="1"/>
  <c r="O640" i="1" s="1"/>
  <c r="I622" i="1"/>
  <c r="O622" i="1" s="1"/>
  <c r="I604" i="1"/>
  <c r="O604" i="1" s="1"/>
  <c r="I660" i="1"/>
  <c r="O660" i="1" s="1"/>
  <c r="I625" i="1"/>
  <c r="O625" i="1" s="1"/>
  <c r="I608" i="1"/>
  <c r="O608" i="1" s="1"/>
  <c r="I590" i="1"/>
  <c r="O590" i="1" s="1"/>
  <c r="I627" i="1"/>
  <c r="O627" i="1" s="1"/>
  <c r="I595" i="1"/>
  <c r="O595" i="1" s="1"/>
  <c r="I573" i="1"/>
  <c r="O573" i="1" s="1"/>
  <c r="I615" i="1"/>
  <c r="O615" i="1" s="1"/>
  <c r="I634" i="1"/>
  <c r="O634" i="1" s="1"/>
  <c r="I617" i="1"/>
  <c r="O617" i="1" s="1"/>
  <c r="I654" i="1"/>
  <c r="O654" i="1" s="1"/>
  <c r="I655" i="1"/>
  <c r="O655" i="1" s="1"/>
  <c r="I620" i="1"/>
  <c r="O620" i="1" s="1"/>
  <c r="I555" i="1"/>
  <c r="O555" i="1" s="1"/>
  <c r="I559" i="1"/>
  <c r="O559" i="1" s="1"/>
  <c r="I580" i="1"/>
  <c r="O580" i="1" s="1"/>
  <c r="I522" i="1"/>
  <c r="O522" i="1" s="1"/>
  <c r="I538" i="1"/>
  <c r="O538" i="1" s="1"/>
  <c r="I662" i="1"/>
  <c r="O662" i="1" s="1"/>
  <c r="I565" i="1"/>
  <c r="O565" i="1" s="1"/>
  <c r="I566" i="1"/>
  <c r="O566" i="1" s="1"/>
  <c r="I498" i="1"/>
  <c r="O498" i="1" s="1"/>
  <c r="I609" i="1"/>
  <c r="O609" i="1" s="1"/>
  <c r="I664" i="1"/>
  <c r="O664" i="1" s="1"/>
  <c r="I632" i="1"/>
  <c r="O632" i="1" s="1"/>
  <c r="I614" i="1"/>
  <c r="O614" i="1" s="1"/>
  <c r="I650" i="1"/>
  <c r="O650" i="1" s="1"/>
  <c r="I671" i="1"/>
  <c r="O671" i="1" s="1"/>
  <c r="I702" i="1"/>
  <c r="O702" i="1" s="1"/>
  <c r="I651" i="1"/>
  <c r="O651" i="1" s="1"/>
  <c r="I652" i="1"/>
  <c r="O652" i="1" s="1"/>
  <c r="I598" i="1"/>
  <c r="O598" i="1" s="1"/>
  <c r="I672" i="1"/>
  <c r="O672" i="1" s="1"/>
  <c r="I705" i="1"/>
  <c r="O705" i="1" s="1"/>
  <c r="I657" i="1"/>
  <c r="O657" i="1" s="1"/>
  <c r="I557" i="1"/>
  <c r="O557" i="1" s="1"/>
  <c r="I639" i="1"/>
  <c r="O639" i="1" s="1"/>
  <c r="I688" i="1"/>
  <c r="O688" i="1" s="1"/>
  <c r="I692" i="1"/>
  <c r="O692" i="1" s="1"/>
  <c r="I713" i="1"/>
  <c r="O713" i="1" s="1"/>
  <c r="I694" i="1"/>
  <c r="O694" i="1" s="1"/>
  <c r="I675" i="1"/>
  <c r="O675" i="1" s="1"/>
  <c r="I643" i="1"/>
  <c r="O643" i="1" s="1"/>
  <c r="I523" i="1"/>
  <c r="O523" i="1" s="1"/>
  <c r="I626" i="1"/>
  <c r="O626" i="1" s="1"/>
  <c r="I697" i="1"/>
  <c r="O697" i="1" s="1"/>
  <c r="I676" i="1"/>
  <c r="O676" i="1" s="1"/>
  <c r="I678" i="1"/>
  <c r="O678" i="1" s="1"/>
  <c r="I628" i="1"/>
  <c r="O628" i="1" s="1"/>
  <c r="I593" i="1"/>
  <c r="O593" i="1" s="1"/>
  <c r="I528" i="1"/>
  <c r="O528" i="1" s="1"/>
  <c r="I668" i="1"/>
  <c r="O668" i="1" s="1"/>
  <c r="I630" i="1"/>
  <c r="O630" i="1" s="1"/>
  <c r="I631" i="1"/>
  <c r="O631" i="1" s="1"/>
  <c r="I683" i="1"/>
  <c r="O683" i="1" s="1"/>
  <c r="I673" i="1"/>
  <c r="O673" i="1" s="1"/>
  <c r="I690" i="1"/>
  <c r="O690" i="1" s="1"/>
  <c r="I659" i="1"/>
  <c r="O659" i="1" s="1"/>
  <c r="I693" i="1"/>
  <c r="O693" i="1" s="1"/>
  <c r="I606" i="1"/>
  <c r="O606" i="1" s="1"/>
  <c r="I695" i="1"/>
  <c r="O695" i="1" s="1"/>
  <c r="I645" i="1"/>
  <c r="O645" i="1" s="1"/>
  <c r="I716" i="1"/>
  <c r="O716" i="1" s="1"/>
  <c r="I666" i="1"/>
  <c r="O666" i="1" s="1"/>
  <c r="I667" i="1"/>
  <c r="O667" i="1" s="1"/>
  <c r="I681" i="1"/>
  <c r="O681" i="1" s="1"/>
  <c r="I669" i="1"/>
  <c r="O669" i="1" s="1"/>
  <c r="I670" i="1"/>
  <c r="O670" i="1" s="1"/>
  <c r="I724" i="1"/>
  <c r="O724" i="1" s="1"/>
  <c r="I684" i="1"/>
  <c r="O684" i="1" s="1"/>
  <c r="I637" i="1"/>
  <c r="O637" i="1" s="1"/>
  <c r="I707" i="1"/>
  <c r="O707" i="1" s="1"/>
  <c r="I619" i="1"/>
  <c r="O619" i="1" s="1"/>
  <c r="I638" i="1"/>
  <c r="O638" i="1" s="1"/>
  <c r="I689" i="1"/>
  <c r="O689" i="1" s="1"/>
  <c r="I579" i="1"/>
  <c r="O579" i="1" s="1"/>
  <c r="I658" i="1"/>
  <c r="O658" i="1" s="1"/>
  <c r="I602" i="1"/>
  <c r="O602" i="1" s="1"/>
  <c r="I691" i="1"/>
  <c r="O691" i="1" s="1"/>
  <c r="I585" i="1"/>
  <c r="O585" i="1" s="1"/>
  <c r="I674" i="1"/>
  <c r="O674" i="1" s="1"/>
  <c r="I642" i="1"/>
  <c r="O642" i="1" s="1"/>
  <c r="I623" i="1"/>
  <c r="O623" i="1" s="1"/>
  <c r="I714" i="1"/>
  <c r="O714" i="1" s="1"/>
  <c r="I644" i="1"/>
  <c r="O644" i="1" s="1"/>
  <c r="I661" i="1"/>
  <c r="O661" i="1" s="1"/>
  <c r="I646" i="1"/>
  <c r="O646" i="1" s="1"/>
  <c r="I663" i="1"/>
  <c r="O663" i="1" s="1"/>
  <c r="I679" i="1"/>
  <c r="O679" i="1" s="1"/>
  <c r="I610" i="1"/>
  <c r="O610" i="1" s="1"/>
  <c r="I768" i="1"/>
  <c r="O768" i="1" s="1"/>
  <c r="I594" i="1"/>
  <c r="O594" i="1" s="1"/>
  <c r="I718" i="1"/>
  <c r="O718" i="1" s="1"/>
  <c r="I699" i="1"/>
  <c r="O699" i="1" s="1"/>
  <c r="I700" i="1"/>
  <c r="O700" i="1" s="1"/>
  <c r="I682" i="1"/>
  <c r="O682" i="1" s="1"/>
  <c r="I742" i="1"/>
  <c r="O742" i="1" s="1"/>
  <c r="I633" i="1"/>
  <c r="O633" i="1" s="1"/>
  <c r="I701" i="1"/>
  <c r="O701" i="1" s="1"/>
  <c r="I704" i="1"/>
  <c r="O704" i="1" s="1"/>
  <c r="I656" i="1"/>
  <c r="O656" i="1" s="1"/>
  <c r="I556" i="1"/>
  <c r="O556" i="1" s="1"/>
  <c r="I825" i="1"/>
  <c r="O825" i="1" s="1"/>
  <c r="I708" i="1"/>
  <c r="O708" i="1" s="1"/>
  <c r="I709" i="1"/>
  <c r="O709" i="1" s="1"/>
  <c r="I687" i="1"/>
  <c r="O687" i="1" s="1"/>
  <c r="I711" i="1"/>
  <c r="O711" i="1" s="1"/>
  <c r="I755" i="1"/>
  <c r="O755" i="1" s="1"/>
  <c r="I730" i="1"/>
  <c r="O730" i="1" s="1"/>
  <c r="I641" i="1"/>
  <c r="O641" i="1" s="1"/>
  <c r="I732" i="1"/>
  <c r="O732" i="1" s="1"/>
  <c r="I589" i="1"/>
  <c r="O589" i="1" s="1"/>
  <c r="I734" i="1"/>
  <c r="O734" i="1" s="1"/>
  <c r="I696" i="1"/>
  <c r="O696" i="1" s="1"/>
  <c r="I735" i="1"/>
  <c r="O735" i="1" s="1"/>
  <c r="I739" i="1"/>
  <c r="O739" i="1" s="1"/>
  <c r="I629" i="1"/>
  <c r="O629" i="1" s="1"/>
  <c r="I717" i="1"/>
  <c r="O717" i="1" s="1"/>
  <c r="I680" i="1"/>
  <c r="O680" i="1" s="1"/>
  <c r="I743" i="1"/>
  <c r="O743" i="1" s="1"/>
  <c r="I647" i="1"/>
  <c r="O647" i="1" s="1"/>
  <c r="I774" i="1"/>
  <c r="O774" i="1" s="1"/>
  <c r="I744" i="1"/>
  <c r="O744" i="1" s="1"/>
  <c r="I649" i="1"/>
  <c r="O649" i="1" s="1"/>
  <c r="I799" i="1"/>
  <c r="O799" i="1" s="1"/>
  <c r="I779" i="1"/>
  <c r="O779" i="1" s="1"/>
  <c r="I636" i="1"/>
  <c r="O636" i="1" s="1"/>
  <c r="I685" i="1"/>
  <c r="O685" i="1" s="1"/>
  <c r="I726" i="1"/>
  <c r="O726" i="1" s="1"/>
  <c r="I727" i="1"/>
  <c r="O727" i="1" s="1"/>
  <c r="I712" i="1"/>
  <c r="O712" i="1" s="1"/>
  <c r="I759" i="1"/>
  <c r="O759" i="1" s="1"/>
  <c r="I810" i="1"/>
  <c r="O810" i="1" s="1"/>
  <c r="I765" i="1"/>
  <c r="O765" i="1" s="1"/>
  <c r="I790" i="1"/>
  <c r="O790" i="1" s="1"/>
  <c r="I738" i="1"/>
  <c r="O738" i="1" s="1"/>
  <c r="I740" i="1"/>
  <c r="O740" i="1" s="1"/>
  <c r="I793" i="1"/>
  <c r="O793" i="1" s="1"/>
  <c r="I795" i="1"/>
  <c r="O795" i="1" s="1"/>
  <c r="I796" i="1"/>
  <c r="O796" i="1" s="1"/>
  <c r="I771" i="1"/>
  <c r="O771" i="1" s="1"/>
  <c r="I720" i="1"/>
  <c r="O720" i="1" s="1"/>
  <c r="I772" i="1"/>
  <c r="O772" i="1" s="1"/>
  <c r="I721" i="1"/>
  <c r="O721" i="1" s="1"/>
  <c r="I723" i="1"/>
  <c r="O723" i="1" s="1"/>
  <c r="I778" i="1"/>
  <c r="O778" i="1" s="1"/>
  <c r="I703" i="1"/>
  <c r="O703" i="1" s="1"/>
  <c r="I706" i="1"/>
  <c r="O706" i="1" s="1"/>
  <c r="I753" i="1"/>
  <c r="O753" i="1" s="1"/>
  <c r="I731" i="1"/>
  <c r="O731" i="1" s="1"/>
  <c r="I761" i="1"/>
  <c r="O761" i="1" s="1"/>
  <c r="I809" i="1"/>
  <c r="O809" i="1" s="1"/>
  <c r="I789" i="1"/>
  <c r="O789" i="1" s="1"/>
  <c r="I767" i="1"/>
  <c r="O767" i="1" s="1"/>
  <c r="I813" i="1"/>
  <c r="O813" i="1" s="1"/>
  <c r="I741" i="1"/>
  <c r="O741" i="1" s="1"/>
  <c r="I769" i="1"/>
  <c r="O769" i="1" s="1"/>
  <c r="I698" i="1"/>
  <c r="O698" i="1" s="1"/>
  <c r="I815" i="1"/>
  <c r="O815" i="1" s="1"/>
  <c r="I770" i="1"/>
  <c r="O770" i="1" s="1"/>
  <c r="I798" i="1"/>
  <c r="O798" i="1" s="1"/>
  <c r="I839" i="1"/>
  <c r="O839" i="1" s="1"/>
  <c r="I775" i="1"/>
  <c r="O775" i="1" s="1"/>
  <c r="I722" i="1"/>
  <c r="O722" i="1" s="1"/>
  <c r="I745" i="1"/>
  <c r="O745" i="1" s="1"/>
  <c r="I776" i="1"/>
  <c r="O776" i="1" s="1"/>
  <c r="I746" i="1"/>
  <c r="O746" i="1" s="1"/>
  <c r="I777" i="1"/>
  <c r="O777" i="1" s="1"/>
  <c r="I801" i="1"/>
  <c r="O801" i="1" s="1"/>
  <c r="I754" i="1"/>
  <c r="O754" i="1" s="1"/>
  <c r="I784" i="1"/>
  <c r="O784" i="1" s="1"/>
  <c r="I729" i="1"/>
  <c r="O729" i="1" s="1"/>
  <c r="I806" i="1"/>
  <c r="O806" i="1" s="1"/>
  <c r="I756" i="1"/>
  <c r="O756" i="1" s="1"/>
  <c r="I758" i="1"/>
  <c r="O758" i="1" s="1"/>
  <c r="I808" i="1"/>
  <c r="O808" i="1" s="1"/>
  <c r="I733" i="1"/>
  <c r="O733" i="1" s="1"/>
  <c r="I865" i="1"/>
  <c r="O865" i="1" s="1"/>
  <c r="I766" i="1"/>
  <c r="O766" i="1" s="1"/>
  <c r="I833" i="1"/>
  <c r="O833" i="1" s="1"/>
  <c r="I677" i="1"/>
  <c r="O677" i="1" s="1"/>
  <c r="I737" i="1"/>
  <c r="O737" i="1" s="1"/>
  <c r="I792" i="1"/>
  <c r="O792" i="1" s="1"/>
  <c r="I665" i="1"/>
  <c r="O665" i="1" s="1"/>
  <c r="I773" i="1"/>
  <c r="O773" i="1" s="1"/>
  <c r="I838" i="1"/>
  <c r="O838" i="1" s="1"/>
  <c r="I817" i="1"/>
  <c r="O817" i="1" s="1"/>
  <c r="I845" i="1"/>
  <c r="O845" i="1" s="1"/>
  <c r="I725" i="1"/>
  <c r="O725" i="1" s="1"/>
  <c r="I819" i="1"/>
  <c r="O819" i="1" s="1"/>
  <c r="I879" i="1"/>
  <c r="O879" i="1" s="1"/>
  <c r="I820" i="1"/>
  <c r="O820" i="1" s="1"/>
  <c r="I824" i="1"/>
  <c r="O824" i="1" s="1"/>
  <c r="I853" i="1"/>
  <c r="O853" i="1" s="1"/>
  <c r="I728" i="1"/>
  <c r="O728" i="1" s="1"/>
  <c r="I710" i="1"/>
  <c r="O710" i="1" s="1"/>
  <c r="I803" i="1"/>
  <c r="O803" i="1" s="1"/>
  <c r="I856" i="1"/>
  <c r="O856" i="1" s="1"/>
  <c r="I827" i="1"/>
  <c r="O827" i="1" s="1"/>
  <c r="I829" i="1"/>
  <c r="O829" i="1" s="1"/>
  <c r="I861" i="1"/>
  <c r="O861" i="1" s="1"/>
  <c r="I786" i="1"/>
  <c r="O786" i="1" s="1"/>
  <c r="I830" i="1"/>
  <c r="O830" i="1" s="1"/>
  <c r="I831" i="1"/>
  <c r="O831" i="1" s="1"/>
  <c r="I894" i="1"/>
  <c r="O894" i="1" s="1"/>
  <c r="I715" i="1"/>
  <c r="O715" i="1" s="1"/>
  <c r="I794" i="1"/>
  <c r="O794" i="1" s="1"/>
  <c r="I719" i="1"/>
  <c r="O719" i="1" s="1"/>
  <c r="I835" i="1"/>
  <c r="O835" i="1" s="1"/>
  <c r="I836" i="1"/>
  <c r="O836" i="1" s="1"/>
  <c r="I797" i="1"/>
  <c r="O797" i="1" s="1"/>
  <c r="I840" i="1"/>
  <c r="O840" i="1" s="1"/>
  <c r="I842" i="1"/>
  <c r="O842" i="1" s="1"/>
  <c r="I843" i="1"/>
  <c r="O843" i="1" s="1"/>
  <c r="I847" i="1"/>
  <c r="O847" i="1" s="1"/>
  <c r="I849" i="1"/>
  <c r="O849" i="1" s="1"/>
  <c r="I850" i="1"/>
  <c r="O850" i="1" s="1"/>
  <c r="I781" i="1"/>
  <c r="O781" i="1" s="1"/>
  <c r="I618" i="1"/>
  <c r="O618" i="1" s="1"/>
  <c r="I851" i="1"/>
  <c r="O851" i="1" s="1"/>
  <c r="I852" i="1"/>
  <c r="O852" i="1" s="1"/>
  <c r="I822" i="1"/>
  <c r="O822" i="1" s="1"/>
  <c r="I782" i="1"/>
  <c r="O782" i="1" s="1"/>
  <c r="I823" i="1"/>
  <c r="O823" i="1" s="1"/>
  <c r="I886" i="1"/>
  <c r="O886" i="1" s="1"/>
  <c r="I855" i="1"/>
  <c r="O855" i="1" s="1"/>
  <c r="I887" i="1"/>
  <c r="O887" i="1" s="1"/>
  <c r="I828" i="1"/>
  <c r="O828" i="1" s="1"/>
  <c r="I785" i="1"/>
  <c r="O785" i="1" s="1"/>
  <c r="I860" i="1"/>
  <c r="O860" i="1" s="1"/>
  <c r="I862" i="1"/>
  <c r="O862" i="1" s="1"/>
  <c r="I762" i="1"/>
  <c r="O762" i="1" s="1"/>
  <c r="I832" i="1"/>
  <c r="O832" i="1" s="1"/>
  <c r="I736" i="1"/>
  <c r="O736" i="1" s="1"/>
  <c r="I811" i="1"/>
  <c r="O811" i="1" s="1"/>
  <c r="I812" i="1"/>
  <c r="O812" i="1" s="1"/>
  <c r="I834" i="1"/>
  <c r="O834" i="1" s="1"/>
  <c r="I897" i="1"/>
  <c r="O897" i="1" s="1"/>
  <c r="I867" i="1"/>
  <c r="O867" i="1" s="1"/>
  <c r="I814" i="1"/>
  <c r="O814" i="1" s="1"/>
  <c r="I898" i="1"/>
  <c r="O898" i="1" s="1"/>
  <c r="I816" i="1"/>
  <c r="O816" i="1" s="1"/>
  <c r="I837" i="1"/>
  <c r="O837" i="1" s="1"/>
  <c r="I874" i="1"/>
  <c r="O874" i="1" s="1"/>
  <c r="I899" i="1"/>
  <c r="O899" i="1" s="1"/>
  <c r="I818" i="1"/>
  <c r="O818" i="1" s="1"/>
  <c r="I748" i="1"/>
  <c r="O748" i="1" s="1"/>
  <c r="I749" i="1"/>
  <c r="O749" i="1" s="1"/>
  <c r="I877" i="1"/>
  <c r="O877" i="1" s="1"/>
  <c r="I878" i="1"/>
  <c r="O878" i="1" s="1"/>
  <c r="I750" i="1"/>
  <c r="O750" i="1" s="1"/>
  <c r="I802" i="1"/>
  <c r="O802" i="1" s="1"/>
  <c r="I880" i="1"/>
  <c r="O880" i="1" s="1"/>
  <c r="I821" i="1"/>
  <c r="O821" i="1" s="1"/>
  <c r="I905" i="1"/>
  <c r="O905" i="1" s="1"/>
  <c r="I883" i="1"/>
  <c r="O883" i="1" s="1"/>
  <c r="I854" i="1"/>
  <c r="O854" i="1" s="1"/>
  <c r="I885" i="1"/>
  <c r="O885" i="1" s="1"/>
  <c r="I908" i="1"/>
  <c r="O908" i="1" s="1"/>
  <c r="I910" i="1"/>
  <c r="O910" i="1" s="1"/>
  <c r="I807" i="1"/>
  <c r="O807" i="1" s="1"/>
  <c r="I889" i="1"/>
  <c r="O889" i="1" s="1"/>
  <c r="I959" i="1"/>
  <c r="O959" i="1" s="1"/>
  <c r="I892" i="1"/>
  <c r="O892" i="1" s="1"/>
  <c r="I787" i="1"/>
  <c r="O787" i="1" s="1"/>
  <c r="I763" i="1"/>
  <c r="O763" i="1" s="1"/>
  <c r="I864" i="1"/>
  <c r="O864" i="1" s="1"/>
  <c r="I788" i="1"/>
  <c r="O788" i="1" s="1"/>
  <c r="I868" i="1"/>
  <c r="O868" i="1" s="1"/>
  <c r="I942" i="1"/>
  <c r="O942" i="1" s="1"/>
  <c r="I873" i="1"/>
  <c r="O873" i="1" s="1"/>
  <c r="I841" i="1"/>
  <c r="O841" i="1" s="1"/>
  <c r="I945" i="1"/>
  <c r="O945" i="1" s="1"/>
  <c r="I800" i="1"/>
  <c r="O800" i="1" s="1"/>
  <c r="I844" i="1"/>
  <c r="O844" i="1" s="1"/>
  <c r="I747" i="1"/>
  <c r="O747" i="1" s="1"/>
  <c r="I846" i="1"/>
  <c r="O846" i="1" s="1"/>
  <c r="I922" i="1"/>
  <c r="O922" i="1" s="1"/>
  <c r="I780" i="1"/>
  <c r="O780" i="1" s="1"/>
  <c r="I904" i="1"/>
  <c r="O904" i="1" s="1"/>
  <c r="I848" i="1"/>
  <c r="O848" i="1" s="1"/>
  <c r="I924" i="1"/>
  <c r="O924" i="1" s="1"/>
  <c r="I881" i="1"/>
  <c r="O881" i="1" s="1"/>
  <c r="I783" i="1"/>
  <c r="O783" i="1" s="1"/>
  <c r="I882" i="1"/>
  <c r="O882" i="1" s="1"/>
  <c r="I857" i="1"/>
  <c r="O857" i="1" s="1"/>
  <c r="I906" i="1"/>
  <c r="O906" i="1" s="1"/>
  <c r="I928" i="1"/>
  <c r="O928" i="1" s="1"/>
  <c r="I757" i="1"/>
  <c r="O757" i="1" s="1"/>
  <c r="I955" i="1"/>
  <c r="O955" i="1" s="1"/>
  <c r="I859" i="1"/>
  <c r="O859" i="1" s="1"/>
  <c r="I911" i="1"/>
  <c r="O911" i="1" s="1"/>
  <c r="I912" i="1"/>
  <c r="O912" i="1" s="1"/>
  <c r="I957" i="1"/>
  <c r="O957" i="1" s="1"/>
  <c r="I958" i="1"/>
  <c r="O958" i="1" s="1"/>
  <c r="I893" i="1"/>
  <c r="O893" i="1" s="1"/>
  <c r="I966" i="1"/>
  <c r="O966" i="1" s="1"/>
  <c r="I791" i="1"/>
  <c r="O791" i="1" s="1"/>
  <c r="I896" i="1"/>
  <c r="O896" i="1" s="1"/>
  <c r="I871" i="1"/>
  <c r="O871" i="1" s="1"/>
  <c r="I917" i="1"/>
  <c r="O917" i="1" s="1"/>
  <c r="I971" i="1"/>
  <c r="O971" i="1" s="1"/>
  <c r="I875" i="1"/>
  <c r="O875" i="1" s="1"/>
  <c r="I876" i="1"/>
  <c r="O876" i="1" s="1"/>
  <c r="I920" i="1"/>
  <c r="O920" i="1" s="1"/>
  <c r="I973" i="1"/>
  <c r="O973" i="1" s="1"/>
  <c r="I980" i="1"/>
  <c r="O980" i="1" s="1"/>
  <c r="I805" i="1"/>
  <c r="O805" i="1" s="1"/>
  <c r="I1012" i="1"/>
  <c r="O1012" i="1" s="1"/>
  <c r="I925" i="1"/>
  <c r="O925" i="1" s="1"/>
  <c r="I826" i="1"/>
  <c r="O826" i="1" s="1"/>
  <c r="I927" i="1"/>
  <c r="O927" i="1" s="1"/>
  <c r="I929" i="1"/>
  <c r="O929" i="1" s="1"/>
  <c r="I909" i="1"/>
  <c r="O909" i="1" s="1"/>
  <c r="I956" i="1"/>
  <c r="O956" i="1" s="1"/>
  <c r="I760" i="1"/>
  <c r="O760" i="1" s="1"/>
  <c r="I890" i="1"/>
  <c r="O890" i="1" s="1"/>
  <c r="I960" i="1"/>
  <c r="O960" i="1" s="1"/>
  <c r="I863" i="1"/>
  <c r="O863" i="1" s="1"/>
  <c r="I934" i="1"/>
  <c r="O934" i="1" s="1"/>
  <c r="I935" i="1"/>
  <c r="O935" i="1" s="1"/>
  <c r="I764" i="1"/>
  <c r="O764" i="1" s="1"/>
  <c r="I990" i="1"/>
  <c r="O990" i="1" s="1"/>
  <c r="I963" i="1"/>
  <c r="O963" i="1" s="1"/>
  <c r="I866" i="1"/>
  <c r="O866" i="1" s="1"/>
  <c r="I936" i="1"/>
  <c r="O936" i="1" s="1"/>
  <c r="I937" i="1"/>
  <c r="O937" i="1" s="1"/>
  <c r="I895" i="1"/>
  <c r="O895" i="1" s="1"/>
  <c r="I967" i="1"/>
  <c r="O967" i="1" s="1"/>
  <c r="I938" i="1"/>
  <c r="O938" i="1" s="1"/>
  <c r="I999" i="1"/>
  <c r="O999" i="1" s="1"/>
  <c r="I969" i="1"/>
  <c r="O969" i="1" s="1"/>
  <c r="I869" i="1"/>
  <c r="O869" i="1" s="1"/>
  <c r="I916" i="1"/>
  <c r="O916" i="1" s="1"/>
  <c r="I870" i="1"/>
  <c r="O870" i="1" s="1"/>
  <c r="I970" i="1"/>
  <c r="O970" i="1" s="1"/>
  <c r="I1023" i="1"/>
  <c r="O1023" i="1" s="1"/>
  <c r="I918" i="1"/>
  <c r="O918" i="1" s="1"/>
  <c r="I919" i="1"/>
  <c r="O919" i="1" s="1"/>
  <c r="I943" i="1"/>
  <c r="O943" i="1" s="1"/>
  <c r="I900" i="1"/>
  <c r="O900" i="1" s="1"/>
  <c r="I901" i="1"/>
  <c r="O901" i="1" s="1"/>
  <c r="I1007" i="1"/>
  <c r="O1007" i="1" s="1"/>
  <c r="I902" i="1"/>
  <c r="O902" i="1" s="1"/>
  <c r="I923" i="1"/>
  <c r="O923" i="1" s="1"/>
  <c r="I977" i="1"/>
  <c r="O977" i="1" s="1"/>
  <c r="I946" i="1"/>
  <c r="O946" i="1" s="1"/>
  <c r="I947" i="1"/>
  <c r="O947" i="1" s="1"/>
  <c r="I751" i="1"/>
  <c r="O751" i="1" s="1"/>
  <c r="I949" i="1"/>
  <c r="O949" i="1" s="1"/>
  <c r="I951" i="1"/>
  <c r="O951" i="1" s="1"/>
  <c r="I952" i="1"/>
  <c r="O952" i="1" s="1"/>
  <c r="I953" i="1"/>
  <c r="O953" i="1" s="1"/>
  <c r="I858" i="1"/>
  <c r="O858" i="1" s="1"/>
  <c r="I1016" i="1"/>
  <c r="O1016" i="1" s="1"/>
  <c r="I930" i="1"/>
  <c r="O930" i="1" s="1"/>
  <c r="I913" i="1"/>
  <c r="O913" i="1" s="1"/>
  <c r="I891" i="1"/>
  <c r="O891" i="1" s="1"/>
  <c r="I933" i="1"/>
  <c r="O933" i="1" s="1"/>
  <c r="I961" i="1"/>
  <c r="O961" i="1" s="1"/>
  <c r="I962" i="1"/>
  <c r="O962" i="1" s="1"/>
  <c r="I992" i="1"/>
  <c r="O992" i="1" s="1"/>
  <c r="I993" i="1"/>
  <c r="O993" i="1" s="1"/>
  <c r="I915" i="1"/>
  <c r="O915" i="1" s="1"/>
  <c r="I996" i="1"/>
  <c r="O996" i="1" s="1"/>
  <c r="I965" i="1"/>
  <c r="O965" i="1" s="1"/>
  <c r="I939" i="1"/>
  <c r="O939" i="1" s="1"/>
  <c r="I968" i="1"/>
  <c r="O968" i="1" s="1"/>
  <c r="I941" i="1"/>
  <c r="O941" i="1" s="1"/>
  <c r="I1022" i="1"/>
  <c r="O1022" i="1" s="1"/>
  <c r="I972" i="1"/>
  <c r="O972" i="1" s="1"/>
  <c r="I1004" i="1"/>
  <c r="O1004" i="1" s="1"/>
  <c r="I944" i="1"/>
  <c r="O944" i="1" s="1"/>
  <c r="I921" i="1"/>
  <c r="O921" i="1" s="1"/>
  <c r="I1005" i="1"/>
  <c r="O1005" i="1" s="1"/>
  <c r="I1029" i="1"/>
  <c r="O1029" i="1" s="1"/>
  <c r="I903" i="1"/>
  <c r="O903" i="1" s="1"/>
  <c r="I752" i="1"/>
  <c r="O752" i="1" s="1"/>
  <c r="I983" i="1"/>
  <c r="O983" i="1" s="1"/>
  <c r="I984" i="1"/>
  <c r="O984" i="1" s="1"/>
  <c r="I884" i="1"/>
  <c r="O884" i="1" s="1"/>
  <c r="I1011" i="1"/>
  <c r="O1011" i="1" s="1"/>
  <c r="I985" i="1"/>
  <c r="O985" i="1" s="1"/>
  <c r="I1015" i="1"/>
  <c r="O1015" i="1" s="1"/>
  <c r="I1038" i="1"/>
  <c r="O1038" i="1" s="1"/>
  <c r="I1017" i="1"/>
  <c r="O1017" i="1" s="1"/>
  <c r="I987" i="1"/>
  <c r="O987" i="1" s="1"/>
  <c r="I907" i="1"/>
  <c r="O907" i="1" s="1"/>
  <c r="I888" i="1"/>
  <c r="O888" i="1" s="1"/>
  <c r="I989" i="1"/>
  <c r="O989" i="1" s="1"/>
  <c r="I932" i="1"/>
  <c r="O932" i="1" s="1"/>
  <c r="I991" i="1"/>
  <c r="O991" i="1" s="1"/>
  <c r="I994" i="1"/>
  <c r="O994" i="1" s="1"/>
  <c r="I997" i="1"/>
  <c r="O997" i="1" s="1"/>
  <c r="I1048" i="1"/>
  <c r="O1048" i="1" s="1"/>
  <c r="I998" i="1"/>
  <c r="O998" i="1" s="1"/>
  <c r="I1000" i="1"/>
  <c r="O1000" i="1" s="1"/>
  <c r="I940" i="1"/>
  <c r="O940" i="1" s="1"/>
  <c r="I1002" i="1"/>
  <c r="O1002" i="1" s="1"/>
  <c r="I1056" i="1"/>
  <c r="O1056" i="1" s="1"/>
  <c r="I975" i="1"/>
  <c r="O975" i="1" s="1"/>
  <c r="I976" i="1"/>
  <c r="O976" i="1" s="1"/>
  <c r="I978" i="1"/>
  <c r="O978" i="1" s="1"/>
  <c r="I979" i="1"/>
  <c r="O979" i="1" s="1"/>
  <c r="I981" i="1"/>
  <c r="O981" i="1" s="1"/>
  <c r="I982" i="1"/>
  <c r="O982" i="1" s="1"/>
  <c r="I950" i="1"/>
  <c r="O950" i="1" s="1"/>
  <c r="I804" i="1"/>
  <c r="O804" i="1" s="1"/>
  <c r="I1009" i="1"/>
  <c r="O1009" i="1" s="1"/>
  <c r="I1013" i="1"/>
  <c r="O1013" i="1" s="1"/>
  <c r="I1014" i="1"/>
  <c r="O1014" i="1" s="1"/>
  <c r="I986" i="1"/>
  <c r="O986" i="1" s="1"/>
  <c r="I954" i="1"/>
  <c r="O954" i="1" s="1"/>
  <c r="I1042" i="1"/>
  <c r="O1042" i="1" s="1"/>
  <c r="I931" i="1"/>
  <c r="O931" i="1" s="1"/>
  <c r="I1019" i="1"/>
  <c r="O1019" i="1" s="1"/>
  <c r="I1047" i="1"/>
  <c r="O1047" i="1" s="1"/>
  <c r="I1076" i="1"/>
  <c r="O1076" i="1" s="1"/>
  <c r="I964" i="1"/>
  <c r="O964" i="1" s="1"/>
  <c r="I995" i="1"/>
  <c r="O995" i="1" s="1"/>
  <c r="I1084" i="1"/>
  <c r="O1084" i="1" s="1"/>
  <c r="I1085" i="1"/>
  <c r="O1085" i="1" s="1"/>
  <c r="I1020" i="1"/>
  <c r="O1020" i="1" s="1"/>
  <c r="I872" i="1"/>
  <c r="O872" i="1" s="1"/>
  <c r="I1024" i="1"/>
  <c r="O1024" i="1" s="1"/>
  <c r="I1003" i="1"/>
  <c r="O1003" i="1" s="1"/>
  <c r="I1054" i="1"/>
  <c r="O1054" i="1" s="1"/>
  <c r="I1057" i="1"/>
  <c r="O1057" i="1" s="1"/>
  <c r="I974" i="1"/>
  <c r="O974" i="1" s="1"/>
  <c r="I1059" i="1"/>
  <c r="O1059" i="1" s="1"/>
  <c r="I1033" i="1"/>
  <c r="O1033" i="1" s="1"/>
  <c r="I1098" i="1"/>
  <c r="O1098" i="1" s="1"/>
  <c r="I1034" i="1"/>
  <c r="O1034" i="1" s="1"/>
  <c r="I1036" i="1"/>
  <c r="O1036" i="1" s="1"/>
  <c r="I1010" i="1"/>
  <c r="O1010" i="1" s="1"/>
  <c r="I1066" i="1"/>
  <c r="O1066" i="1" s="1"/>
  <c r="I926" i="1"/>
  <c r="O926" i="1" s="1"/>
  <c r="I988" i="1"/>
  <c r="O988" i="1" s="1"/>
  <c r="I1071" i="1"/>
  <c r="O1071" i="1" s="1"/>
  <c r="I1041" i="1"/>
  <c r="O1041" i="1" s="1"/>
  <c r="I1105" i="1"/>
  <c r="O1105" i="1" s="1"/>
  <c r="I1044" i="1"/>
  <c r="O1044" i="1" s="1"/>
  <c r="I914" i="1"/>
  <c r="O914" i="1" s="1"/>
  <c r="I1045" i="1"/>
  <c r="O1045" i="1" s="1"/>
  <c r="I1046" i="1"/>
  <c r="O1046" i="1" s="1"/>
  <c r="I1074" i="1"/>
  <c r="O1074" i="1" s="1"/>
  <c r="I1107" i="1"/>
  <c r="O1107" i="1" s="1"/>
  <c r="I1078" i="1"/>
  <c r="O1078" i="1" s="1"/>
  <c r="I1079" i="1"/>
  <c r="O1079" i="1" s="1"/>
  <c r="I1080" i="1"/>
  <c r="O1080" i="1" s="1"/>
  <c r="I1113" i="1"/>
  <c r="O1113" i="1" s="1"/>
  <c r="I1088" i="1"/>
  <c r="O1088" i="1" s="1"/>
  <c r="I1021" i="1"/>
  <c r="O1021" i="1" s="1"/>
  <c r="I1090" i="1"/>
  <c r="O1090" i="1" s="1"/>
  <c r="I1091" i="1"/>
  <c r="O1091" i="1" s="1"/>
  <c r="I1053" i="1"/>
  <c r="O1053" i="1" s="1"/>
  <c r="I1092" i="1"/>
  <c r="O1092" i="1" s="1"/>
  <c r="I1026" i="1"/>
  <c r="O1026" i="1" s="1"/>
  <c r="I1094" i="1"/>
  <c r="O1094" i="1" s="1"/>
  <c r="I1030" i="1"/>
  <c r="O1030" i="1" s="1"/>
  <c r="I1131" i="1"/>
  <c r="O1131" i="1" s="1"/>
  <c r="I1096" i="1"/>
  <c r="O1096" i="1" s="1"/>
  <c r="I1097" i="1"/>
  <c r="O1097" i="1" s="1"/>
  <c r="I1060" i="1"/>
  <c r="O1060" i="1" s="1"/>
  <c r="I1008" i="1"/>
  <c r="O1008" i="1" s="1"/>
  <c r="I1035" i="1"/>
  <c r="O1035" i="1" s="1"/>
  <c r="I1100" i="1"/>
  <c r="O1100" i="1" s="1"/>
  <c r="I1065" i="1"/>
  <c r="O1065" i="1" s="1"/>
  <c r="I1037" i="1"/>
  <c r="O1037" i="1" s="1"/>
  <c r="I1069" i="1"/>
  <c r="O1069" i="1" s="1"/>
  <c r="I1040" i="1"/>
  <c r="O1040" i="1" s="1"/>
  <c r="I1174" i="1"/>
  <c r="O1174" i="1" s="1"/>
  <c r="I1141" i="1"/>
  <c r="O1141" i="1" s="1"/>
  <c r="I1018" i="1"/>
  <c r="O1018" i="1" s="1"/>
  <c r="I1182" i="1"/>
  <c r="O1182" i="1" s="1"/>
  <c r="I1081" i="1"/>
  <c r="O1081" i="1" s="1"/>
  <c r="I1110" i="1"/>
  <c r="O1110" i="1" s="1"/>
  <c r="I1111" i="1"/>
  <c r="O1111" i="1" s="1"/>
  <c r="I1082" i="1"/>
  <c r="O1082" i="1" s="1"/>
  <c r="I1083" i="1"/>
  <c r="O1083" i="1" s="1"/>
  <c r="I1112" i="1"/>
  <c r="O1112" i="1" s="1"/>
  <c r="I1086" i="1"/>
  <c r="O1086" i="1" s="1"/>
  <c r="I1148" i="1"/>
  <c r="O1148" i="1" s="1"/>
  <c r="I1051" i="1"/>
  <c r="O1051" i="1" s="1"/>
  <c r="I1117" i="1"/>
  <c r="O1117" i="1" s="1"/>
  <c r="I1025" i="1"/>
  <c r="O1025" i="1" s="1"/>
  <c r="I1027" i="1"/>
  <c r="O1027" i="1" s="1"/>
  <c r="I1123" i="1"/>
  <c r="O1123" i="1" s="1"/>
  <c r="I1124" i="1"/>
  <c r="O1124" i="1" s="1"/>
  <c r="I1055" i="1"/>
  <c r="O1055" i="1" s="1"/>
  <c r="I1155" i="1"/>
  <c r="O1155" i="1" s="1"/>
  <c r="I1126" i="1"/>
  <c r="O1126" i="1" s="1"/>
  <c r="I1028" i="1"/>
  <c r="O1028" i="1" s="1"/>
  <c r="I1095" i="1"/>
  <c r="O1095" i="1" s="1"/>
  <c r="I1006" i="1"/>
  <c r="O1006" i="1" s="1"/>
  <c r="I1130" i="1"/>
  <c r="O1130" i="1" s="1"/>
  <c r="I1031" i="1"/>
  <c r="O1031" i="1" s="1"/>
  <c r="I1032" i="1"/>
  <c r="O1032" i="1" s="1"/>
  <c r="I948" i="1"/>
  <c r="O948" i="1" s="1"/>
  <c r="I1099" i="1"/>
  <c r="O1099" i="1" s="1"/>
  <c r="I1133" i="1"/>
  <c r="O1133" i="1" s="1"/>
  <c r="I1134" i="1"/>
  <c r="O1134" i="1" s="1"/>
  <c r="I1062" i="1"/>
  <c r="O1062" i="1" s="1"/>
  <c r="I1063" i="1"/>
  <c r="O1063" i="1" s="1"/>
  <c r="I1101" i="1"/>
  <c r="O1101" i="1" s="1"/>
  <c r="I1167" i="1"/>
  <c r="O1167" i="1" s="1"/>
  <c r="I1067" i="1"/>
  <c r="O1067" i="1" s="1"/>
  <c r="I1102" i="1"/>
  <c r="O1102" i="1" s="1"/>
  <c r="I1138" i="1"/>
  <c r="O1138" i="1" s="1"/>
  <c r="I1039" i="1"/>
  <c r="O1039" i="1" s="1"/>
  <c r="I1104" i="1"/>
  <c r="O1104" i="1" s="1"/>
  <c r="I1140" i="1"/>
  <c r="O1140" i="1" s="1"/>
  <c r="I1106" i="1"/>
  <c r="O1106" i="1" s="1"/>
  <c r="I1043" i="1"/>
  <c r="O1043" i="1" s="1"/>
  <c r="I1176" i="1"/>
  <c r="O1176" i="1" s="1"/>
  <c r="I1075" i="1"/>
  <c r="O1075" i="1" s="1"/>
  <c r="I1178" i="1"/>
  <c r="O1178" i="1" s="1"/>
  <c r="I1143" i="1"/>
  <c r="O1143" i="1" s="1"/>
  <c r="I1077" i="1"/>
  <c r="O1077" i="1" s="1"/>
  <c r="I1108" i="1"/>
  <c r="O1108" i="1" s="1"/>
  <c r="I1109" i="1"/>
  <c r="O1109" i="1" s="1"/>
  <c r="I1050" i="1"/>
  <c r="O1050" i="1" s="1"/>
  <c r="I1187" i="1"/>
  <c r="O1187" i="1" s="1"/>
  <c r="I1116" i="1"/>
  <c r="O1116" i="1" s="1"/>
  <c r="I1087" i="1"/>
  <c r="O1087" i="1" s="1"/>
  <c r="I1001" i="1"/>
  <c r="O1001" i="1" s="1"/>
  <c r="I1118" i="1"/>
  <c r="O1118" i="1" s="1"/>
  <c r="I1151" i="1"/>
  <c r="O1151" i="1" s="1"/>
  <c r="I1152" i="1"/>
  <c r="O1152" i="1" s="1"/>
  <c r="I1089" i="1"/>
  <c r="O1089" i="1" s="1"/>
  <c r="I1120" i="1"/>
  <c r="O1120" i="1" s="1"/>
  <c r="I1154" i="1"/>
  <c r="O1154" i="1" s="1"/>
  <c r="I1200" i="1"/>
  <c r="O1200" i="1" s="1"/>
  <c r="I1159" i="1"/>
  <c r="O1159" i="1" s="1"/>
  <c r="I1129" i="1"/>
  <c r="O1129" i="1" s="1"/>
  <c r="I1160" i="1"/>
  <c r="O1160" i="1" s="1"/>
  <c r="I1132" i="1"/>
  <c r="O1132" i="1" s="1"/>
  <c r="I1165" i="1"/>
  <c r="O1165" i="1" s="1"/>
  <c r="I1206" i="1"/>
  <c r="O1206" i="1" s="1"/>
  <c r="I1135" i="1"/>
  <c r="O1135" i="1" s="1"/>
  <c r="I1136" i="1"/>
  <c r="O1136" i="1" s="1"/>
  <c r="I1068" i="1"/>
  <c r="O1068" i="1" s="1"/>
  <c r="I1103" i="1"/>
  <c r="O1103" i="1" s="1"/>
  <c r="I1070" i="1"/>
  <c r="O1070" i="1" s="1"/>
  <c r="I1214" i="1"/>
  <c r="O1214" i="1" s="1"/>
  <c r="I1215" i="1"/>
  <c r="O1215" i="1" s="1"/>
  <c r="I1139" i="1"/>
  <c r="O1139" i="1" s="1"/>
  <c r="I1175" i="1"/>
  <c r="O1175" i="1" s="1"/>
  <c r="I1072" i="1"/>
  <c r="O1072" i="1" s="1"/>
  <c r="I1264" i="1"/>
  <c r="O1264" i="1" s="1"/>
  <c r="I1142" i="1"/>
  <c r="O1142" i="1" s="1"/>
  <c r="I1180" i="1"/>
  <c r="O1180" i="1" s="1"/>
  <c r="I1144" i="1"/>
  <c r="O1144" i="1" s="1"/>
  <c r="I1181" i="1"/>
  <c r="O1181" i="1" s="1"/>
  <c r="I1183" i="1"/>
  <c r="O1183" i="1" s="1"/>
  <c r="I1184" i="1"/>
  <c r="O1184" i="1" s="1"/>
  <c r="I1114" i="1"/>
  <c r="O1114" i="1" s="1"/>
  <c r="I1147" i="1"/>
  <c r="O1147" i="1" s="1"/>
  <c r="I1185" i="1"/>
  <c r="O1185" i="1" s="1"/>
  <c r="I1225" i="1"/>
  <c r="O1225" i="1" s="1"/>
  <c r="I1226" i="1"/>
  <c r="O1226" i="1" s="1"/>
  <c r="I1149" i="1"/>
  <c r="O1149" i="1" s="1"/>
  <c r="I1190" i="1"/>
  <c r="O1190" i="1" s="1"/>
  <c r="I1232" i="1"/>
  <c r="O1232" i="1" s="1"/>
  <c r="I1233" i="1"/>
  <c r="O1233" i="1" s="1"/>
  <c r="I1150" i="1"/>
  <c r="O1150" i="1" s="1"/>
  <c r="I1119" i="1"/>
  <c r="O1119" i="1" s="1"/>
  <c r="I1234" i="1"/>
  <c r="O1234" i="1" s="1"/>
  <c r="I1192" i="1"/>
  <c r="O1192" i="1" s="1"/>
  <c r="I1193" i="1"/>
  <c r="O1193" i="1" s="1"/>
  <c r="I1121" i="1"/>
  <c r="O1121" i="1" s="1"/>
  <c r="I1153" i="1"/>
  <c r="O1153" i="1" s="1"/>
  <c r="I1194" i="1"/>
  <c r="O1194" i="1" s="1"/>
  <c r="I1093" i="1"/>
  <c r="O1093" i="1" s="1"/>
  <c r="I1195" i="1"/>
  <c r="O1195" i="1" s="1"/>
  <c r="I1196" i="1"/>
  <c r="O1196" i="1" s="1"/>
  <c r="I1156" i="1"/>
  <c r="O1156" i="1" s="1"/>
  <c r="I1127" i="1"/>
  <c r="O1127" i="1" s="1"/>
  <c r="I1198" i="1"/>
  <c r="O1198" i="1" s="1"/>
  <c r="I1157" i="1"/>
  <c r="O1157" i="1" s="1"/>
  <c r="I1128" i="1"/>
  <c r="O1128" i="1" s="1"/>
  <c r="I1058" i="1"/>
  <c r="O1058" i="1" s="1"/>
  <c r="I1247" i="1"/>
  <c r="O1247" i="1" s="1"/>
  <c r="I1163" i="1"/>
  <c r="O1163" i="1" s="1"/>
  <c r="I1164" i="1"/>
  <c r="O1164" i="1" s="1"/>
  <c r="I1166" i="1"/>
  <c r="O1166" i="1" s="1"/>
  <c r="I1061" i="1"/>
  <c r="O1061" i="1" s="1"/>
  <c r="I1207" i="1"/>
  <c r="O1207" i="1" s="1"/>
  <c r="I1254" i="1"/>
  <c r="O1254" i="1" s="1"/>
  <c r="I1168" i="1"/>
  <c r="O1168" i="1" s="1"/>
  <c r="I1210" i="1"/>
  <c r="O1210" i="1" s="1"/>
  <c r="I1170" i="1"/>
  <c r="O1170" i="1" s="1"/>
  <c r="I1258" i="1"/>
  <c r="O1258" i="1" s="1"/>
  <c r="I1173" i="1"/>
  <c r="O1173" i="1" s="1"/>
  <c r="I1216" i="1"/>
  <c r="O1216" i="1" s="1"/>
  <c r="I1218" i="1"/>
  <c r="O1218" i="1" s="1"/>
  <c r="I1266" i="1"/>
  <c r="O1266" i="1" s="1"/>
  <c r="I1073" i="1"/>
  <c r="O1073" i="1" s="1"/>
  <c r="I1177" i="1"/>
  <c r="O1177" i="1" s="1"/>
  <c r="I1219" i="1"/>
  <c r="O1219" i="1" s="1"/>
  <c r="I1179" i="1"/>
  <c r="O1179" i="1" s="1"/>
  <c r="I1273" i="1"/>
  <c r="O1273" i="1" s="1"/>
  <c r="I1145" i="1"/>
  <c r="O1145" i="1" s="1"/>
  <c r="I1274" i="1"/>
  <c r="O1274" i="1" s="1"/>
  <c r="I1146" i="1"/>
  <c r="O1146" i="1" s="1"/>
  <c r="I1276" i="1"/>
  <c r="O1276" i="1" s="1"/>
  <c r="I1049" i="1"/>
  <c r="O1049" i="1" s="1"/>
  <c r="I1222" i="1"/>
  <c r="O1222" i="1" s="1"/>
  <c r="I1224" i="1"/>
  <c r="O1224" i="1" s="1"/>
  <c r="I1186" i="1"/>
  <c r="O1186" i="1" s="1"/>
  <c r="I1229" i="1"/>
  <c r="O1229" i="1" s="1"/>
  <c r="I1052" i="1"/>
  <c r="O1052" i="1" s="1"/>
  <c r="I1191" i="1"/>
  <c r="O1191" i="1" s="1"/>
  <c r="I1282" i="1"/>
  <c r="O1282" i="1" s="1"/>
  <c r="I1235" i="1"/>
  <c r="O1235" i="1" s="1"/>
  <c r="I1239" i="1"/>
  <c r="O1239" i="1" s="1"/>
  <c r="I1240" i="1"/>
  <c r="O1240" i="1" s="1"/>
  <c r="I1290" i="1"/>
  <c r="O1290" i="1" s="1"/>
  <c r="I1243" i="1"/>
  <c r="O1243" i="1" s="1"/>
  <c r="I1125" i="1"/>
  <c r="O1125" i="1" s="1"/>
  <c r="I1197" i="1"/>
  <c r="O1197" i="1" s="1"/>
  <c r="I1199" i="1"/>
  <c r="O1199" i="1" s="1"/>
  <c r="I1291" i="1"/>
  <c r="O1291" i="1" s="1"/>
  <c r="I1158" i="1"/>
  <c r="O1158" i="1" s="1"/>
  <c r="I1245" i="1"/>
  <c r="O1245" i="1" s="1"/>
  <c r="I1292" i="1"/>
  <c r="O1292" i="1" s="1"/>
  <c r="I1161" i="1"/>
  <c r="O1161" i="1" s="1"/>
  <c r="I1202" i="1"/>
  <c r="O1202" i="1" s="1"/>
  <c r="I1248" i="1"/>
  <c r="O1248" i="1" s="1"/>
  <c r="I1249" i="1"/>
  <c r="O1249" i="1" s="1"/>
  <c r="I1250" i="1"/>
  <c r="O1250" i="1" s="1"/>
  <c r="I1252" i="1"/>
  <c r="O1252" i="1" s="1"/>
  <c r="I1208" i="1"/>
  <c r="O1208" i="1" s="1"/>
  <c r="I1255" i="1"/>
  <c r="O1255" i="1" s="1"/>
  <c r="I1137" i="1"/>
  <c r="O1137" i="1" s="1"/>
  <c r="I1256" i="1"/>
  <c r="O1256" i="1" s="1"/>
  <c r="I1172" i="1"/>
  <c r="O1172" i="1" s="1"/>
  <c r="I1259" i="1"/>
  <c r="O1259" i="1" s="1"/>
  <c r="I1300" i="1"/>
  <c r="O1300" i="1" s="1"/>
  <c r="I1262" i="1"/>
  <c r="O1262" i="1" s="1"/>
  <c r="I1263" i="1"/>
  <c r="O1263" i="1" s="1"/>
  <c r="I1267" i="1"/>
  <c r="O1267" i="1" s="1"/>
  <c r="I1268" i="1"/>
  <c r="O1268" i="1" s="1"/>
  <c r="I1269" i="1"/>
  <c r="O1269" i="1" s="1"/>
  <c r="I1220" i="1"/>
  <c r="O1220" i="1" s="1"/>
  <c r="I1307" i="1"/>
  <c r="O1307" i="1" s="1"/>
  <c r="I1270" i="1"/>
  <c r="O1270" i="1" s="1"/>
  <c r="I1221" i="1"/>
  <c r="O1221" i="1" s="1"/>
  <c r="I1311" i="1"/>
  <c r="O1311" i="1" s="1"/>
  <c r="I1312" i="1"/>
  <c r="O1312" i="1" s="1"/>
  <c r="I1313" i="1"/>
  <c r="O1313" i="1" s="1"/>
  <c r="I1223" i="1"/>
  <c r="O1223" i="1" s="1"/>
  <c r="I1115" i="1"/>
  <c r="O1115" i="1" s="1"/>
  <c r="I1277" i="1"/>
  <c r="O1277" i="1" s="1"/>
  <c r="I1188" i="1"/>
  <c r="O1188" i="1" s="1"/>
  <c r="I1228" i="1"/>
  <c r="O1228" i="1" s="1"/>
  <c r="I1189" i="1"/>
  <c r="O1189" i="1" s="1"/>
  <c r="I1230" i="1"/>
  <c r="O1230" i="1" s="1"/>
  <c r="I1280" i="1"/>
  <c r="O1280" i="1" s="1"/>
  <c r="I1281" i="1"/>
  <c r="O1281" i="1" s="1"/>
  <c r="I1285" i="1"/>
  <c r="O1285" i="1" s="1"/>
  <c r="I1236" i="1"/>
  <c r="O1236" i="1" s="1"/>
  <c r="I1286" i="1"/>
  <c r="O1286" i="1" s="1"/>
  <c r="I1237" i="1"/>
  <c r="O1237" i="1" s="1"/>
  <c r="I1238" i="1"/>
  <c r="O1238" i="1" s="1"/>
  <c r="I1122" i="1"/>
  <c r="O1122" i="1" s="1"/>
  <c r="I1241" i="1"/>
  <c r="O1241" i="1" s="1"/>
  <c r="I1327" i="1"/>
  <c r="O1327" i="1" s="1"/>
  <c r="I1330" i="1"/>
  <c r="O1330" i="1" s="1"/>
  <c r="I1383" i="1"/>
  <c r="O1383" i="1" s="1"/>
  <c r="I1244" i="1"/>
  <c r="O1244" i="1" s="1"/>
  <c r="I1331" i="1"/>
  <c r="O1331" i="1" s="1"/>
  <c r="I1333" i="1"/>
  <c r="O1333" i="1" s="1"/>
  <c r="I1201" i="1"/>
  <c r="O1201" i="1" s="1"/>
  <c r="I1162" i="1"/>
  <c r="O1162" i="1" s="1"/>
  <c r="I1339" i="1"/>
  <c r="O1339" i="1" s="1"/>
  <c r="I1203" i="1"/>
  <c r="O1203" i="1" s="1"/>
  <c r="I1295" i="1"/>
  <c r="O1295" i="1" s="1"/>
  <c r="I1251" i="1"/>
  <c r="O1251" i="1" s="1"/>
  <c r="I1296" i="1"/>
  <c r="O1296" i="1" s="1"/>
  <c r="I1205" i="1"/>
  <c r="O1205" i="1" s="1"/>
  <c r="I1253" i="1"/>
  <c r="O1253" i="1" s="1"/>
  <c r="I1297" i="1"/>
  <c r="O1297" i="1" s="1"/>
  <c r="I1346" i="1"/>
  <c r="O1346" i="1" s="1"/>
  <c r="I1209" i="1"/>
  <c r="O1209" i="1" s="1"/>
  <c r="I1298" i="1"/>
  <c r="O1298" i="1" s="1"/>
  <c r="I1211" i="1"/>
  <c r="O1211" i="1" s="1"/>
  <c r="I1350" i="1"/>
  <c r="O1350" i="1" s="1"/>
  <c r="I1169" i="1"/>
  <c r="O1169" i="1" s="1"/>
  <c r="I1171" i="1"/>
  <c r="O1171" i="1" s="1"/>
  <c r="I1213" i="1"/>
  <c r="O1213" i="1" s="1"/>
  <c r="I1260" i="1"/>
  <c r="O1260" i="1" s="1"/>
  <c r="I1356" i="1"/>
  <c r="O1356" i="1" s="1"/>
  <c r="I1301" i="1"/>
  <c r="O1301" i="1" s="1"/>
  <c r="I1410" i="1"/>
  <c r="O1410" i="1" s="1"/>
  <c r="I1359" i="1"/>
  <c r="O1359" i="1" s="1"/>
  <c r="I1305" i="1"/>
  <c r="O1305" i="1" s="1"/>
  <c r="I1306" i="1"/>
  <c r="O1306" i="1" s="1"/>
  <c r="I1308" i="1"/>
  <c r="O1308" i="1" s="1"/>
  <c r="I1271" i="1"/>
  <c r="O1271" i="1" s="1"/>
  <c r="I1309" i="1"/>
  <c r="O1309" i="1" s="1"/>
  <c r="I1361" i="1"/>
  <c r="O1361" i="1" s="1"/>
  <c r="I1363" i="1"/>
  <c r="O1363" i="1" s="1"/>
  <c r="I1275" i="1"/>
  <c r="O1275" i="1" s="1"/>
  <c r="I1365" i="1"/>
  <c r="O1365" i="1" s="1"/>
  <c r="I1316" i="1"/>
  <c r="O1316" i="1" s="1"/>
  <c r="I1317" i="1"/>
  <c r="O1317" i="1" s="1"/>
  <c r="I1227" i="1"/>
  <c r="O1227" i="1" s="1"/>
  <c r="I1369" i="1"/>
  <c r="O1369" i="1" s="1"/>
  <c r="I1278" i="1"/>
  <c r="O1278" i="1" s="1"/>
  <c r="I1319" i="1"/>
  <c r="O1319" i="1" s="1"/>
  <c r="I1372" i="1"/>
  <c r="O1372" i="1" s="1"/>
  <c r="I1321" i="1"/>
  <c r="O1321" i="1" s="1"/>
  <c r="I1322" i="1"/>
  <c r="O1322" i="1" s="1"/>
  <c r="I1279" i="1"/>
  <c r="O1279" i="1" s="1"/>
  <c r="I1373" i="1"/>
  <c r="O1373" i="1" s="1"/>
  <c r="I1324" i="1"/>
  <c r="O1324" i="1" s="1"/>
  <c r="I1325" i="1"/>
  <c r="O1325" i="1" s="1"/>
  <c r="I1231" i="1"/>
  <c r="O1231" i="1" s="1"/>
  <c r="I1284" i="1"/>
  <c r="O1284" i="1" s="1"/>
  <c r="I1288" i="1"/>
  <c r="O1288" i="1" s="1"/>
  <c r="I1326" i="1"/>
  <c r="O1326" i="1" s="1"/>
  <c r="I1242" i="1"/>
  <c r="O1242" i="1" s="1"/>
  <c r="I1289" i="1"/>
  <c r="O1289" i="1" s="1"/>
  <c r="I1381" i="1"/>
  <c r="O1381" i="1" s="1"/>
  <c r="I1329" i="1"/>
  <c r="O1329" i="1" s="1"/>
  <c r="I1334" i="1"/>
  <c r="O1334" i="1" s="1"/>
  <c r="I1336" i="1"/>
  <c r="O1336" i="1" s="1"/>
  <c r="I1337" i="1"/>
  <c r="O1337" i="1" s="1"/>
  <c r="I1246" i="1"/>
  <c r="O1246" i="1" s="1"/>
  <c r="I1338" i="1"/>
  <c r="O1338" i="1" s="1"/>
  <c r="I1390" i="1"/>
  <c r="O1390" i="1" s="1"/>
  <c r="I1392" i="1"/>
  <c r="O1392" i="1" s="1"/>
  <c r="I1340" i="1"/>
  <c r="O1340" i="1" s="1"/>
  <c r="I1294" i="1"/>
  <c r="O1294" i="1" s="1"/>
  <c r="I1341" i="1"/>
  <c r="O1341" i="1" s="1"/>
  <c r="I1395" i="1"/>
  <c r="O1395" i="1" s="1"/>
  <c r="I1064" i="1"/>
  <c r="O1064" i="1" s="1"/>
  <c r="I1343" i="1"/>
  <c r="O1343" i="1" s="1"/>
  <c r="I1396" i="1"/>
  <c r="O1396" i="1" s="1"/>
  <c r="I1344" i="1"/>
  <c r="O1344" i="1" s="1"/>
  <c r="I1345" i="1"/>
  <c r="O1345" i="1" s="1"/>
  <c r="I1347" i="1"/>
  <c r="O1347" i="1" s="1"/>
  <c r="I1348" i="1"/>
  <c r="O1348" i="1" s="1"/>
  <c r="I1212" i="1"/>
  <c r="O1212" i="1" s="1"/>
  <c r="I1257" i="1"/>
  <c r="O1257" i="1" s="1"/>
  <c r="I1352" i="1"/>
  <c r="O1352" i="1" s="1"/>
  <c r="I1353" i="1"/>
  <c r="O1353" i="1" s="1"/>
  <c r="I1355" i="1"/>
  <c r="O1355" i="1" s="1"/>
  <c r="I1406" i="1"/>
  <c r="O1406" i="1" s="1"/>
  <c r="I1261" i="1"/>
  <c r="O1261" i="1" s="1"/>
  <c r="I1358" i="1"/>
  <c r="O1358" i="1" s="1"/>
  <c r="I1217" i="1"/>
  <c r="O1217" i="1" s="1"/>
  <c r="I1265" i="1"/>
  <c r="O1265" i="1" s="1"/>
  <c r="I1302" i="1"/>
  <c r="O1302" i="1" s="1"/>
  <c r="I1303" i="1"/>
  <c r="O1303" i="1" s="1"/>
  <c r="I1413" i="1"/>
  <c r="O1413" i="1" s="1"/>
  <c r="I1414" i="1"/>
  <c r="O1414" i="1" s="1"/>
  <c r="I1304" i="1"/>
  <c r="O1304" i="1" s="1"/>
  <c r="I1415" i="1"/>
  <c r="O1415" i="1" s="1"/>
  <c r="I1417" i="1"/>
  <c r="O1417" i="1" s="1"/>
  <c r="I1272" i="1"/>
  <c r="O1272" i="1" s="1"/>
  <c r="I1364" i="1"/>
  <c r="O1364" i="1" s="1"/>
  <c r="I1422" i="1"/>
  <c r="O1422" i="1" s="1"/>
  <c r="I1314" i="1"/>
  <c r="O1314" i="1" s="1"/>
  <c r="I1423" i="1"/>
  <c r="O1423" i="1" s="1"/>
  <c r="I1315" i="1"/>
  <c r="O1315" i="1" s="1"/>
  <c r="I1367" i="1"/>
  <c r="O1367" i="1" s="1"/>
  <c r="I1424" i="1"/>
  <c r="O1424" i="1" s="1"/>
  <c r="I1368" i="1"/>
  <c r="O1368" i="1" s="1"/>
  <c r="I1426" i="1"/>
  <c r="O1426" i="1" s="1"/>
  <c r="I1318" i="1"/>
  <c r="O1318" i="1" s="1"/>
  <c r="I1470" i="1"/>
  <c r="O1470" i="1" s="1"/>
  <c r="I1320" i="1"/>
  <c r="O1320" i="1" s="1"/>
  <c r="I1375" i="1"/>
  <c r="O1375" i="1" s="1"/>
  <c r="I1431" i="1"/>
  <c r="O1431" i="1" s="1"/>
  <c r="I1376" i="1"/>
  <c r="O1376" i="1" s="1"/>
  <c r="I1434" i="1"/>
  <c r="O1434" i="1" s="1"/>
  <c r="I1283" i="1"/>
  <c r="O1283" i="1" s="1"/>
  <c r="I1287" i="1"/>
  <c r="O1287" i="1" s="1"/>
  <c r="I1473" i="1"/>
  <c r="O1473" i="1" s="1"/>
  <c r="I1439" i="1"/>
  <c r="O1439" i="1" s="1"/>
  <c r="I1379" i="1"/>
  <c r="O1379" i="1" s="1"/>
  <c r="I1382" i="1"/>
  <c r="O1382" i="1" s="1"/>
  <c r="I1442" i="1"/>
  <c r="O1442" i="1" s="1"/>
  <c r="I1332" i="1"/>
  <c r="O1332" i="1" s="1"/>
  <c r="I1385" i="1"/>
  <c r="O1385" i="1" s="1"/>
  <c r="I1335" i="1"/>
  <c r="O1335" i="1" s="1"/>
  <c r="I1389" i="1"/>
  <c r="O1389" i="1" s="1"/>
  <c r="I1293" i="1"/>
  <c r="O1293" i="1" s="1"/>
  <c r="I1446" i="1"/>
  <c r="O1446" i="1" s="1"/>
  <c r="I1391" i="1"/>
  <c r="O1391" i="1" s="1"/>
  <c r="I1393" i="1"/>
  <c r="O1393" i="1" s="1"/>
  <c r="I1394" i="1"/>
  <c r="O1394" i="1" s="1"/>
  <c r="I1204" i="1"/>
  <c r="O1204" i="1" s="1"/>
  <c r="I1342" i="1"/>
  <c r="O1342" i="1" s="1"/>
  <c r="I1299" i="1"/>
  <c r="O1299" i="1" s="1"/>
  <c r="I1398" i="1"/>
  <c r="O1398" i="1" s="1"/>
  <c r="I1349" i="1"/>
  <c r="O1349" i="1" s="1"/>
  <c r="I1451" i="1"/>
  <c r="O1451" i="1" s="1"/>
  <c r="I1399" i="1"/>
  <c r="O1399" i="1" s="1"/>
  <c r="I1351" i="1"/>
  <c r="O1351" i="1" s="1"/>
  <c r="I1402" i="1"/>
  <c r="O1402" i="1" s="1"/>
  <c r="I1403" i="1"/>
  <c r="O1403" i="1" s="1"/>
  <c r="I1404" i="1"/>
  <c r="O1404" i="1" s="1"/>
  <c r="I1457" i="1"/>
  <c r="O1457" i="1" s="1"/>
  <c r="I1357" i="1"/>
  <c r="O1357" i="1" s="1"/>
  <c r="I1408" i="1"/>
  <c r="O1408" i="1" s="1"/>
  <c r="I1499" i="1"/>
  <c r="O1499" i="1" s="1"/>
  <c r="I1409" i="1"/>
  <c r="O1409" i="1" s="1"/>
  <c r="I1411" i="1"/>
  <c r="O1411" i="1" s="1"/>
  <c r="I1460" i="1"/>
  <c r="O1460" i="1" s="1"/>
  <c r="I1412" i="1"/>
  <c r="O1412" i="1" s="1"/>
  <c r="I1461" i="1"/>
  <c r="O1461" i="1" s="1"/>
  <c r="I1416" i="1"/>
  <c r="O1416" i="1" s="1"/>
  <c r="I1360" i="1"/>
  <c r="O1360" i="1" s="1"/>
  <c r="I1418" i="1"/>
  <c r="O1418" i="1" s="1"/>
  <c r="I1310" i="1"/>
  <c r="O1310" i="1" s="1"/>
  <c r="I1362" i="1"/>
  <c r="O1362" i="1" s="1"/>
  <c r="I1420" i="1"/>
  <c r="O1420" i="1" s="1"/>
  <c r="I1366" i="1"/>
  <c r="O1366" i="1" s="1"/>
  <c r="I1370" i="1"/>
  <c r="O1370" i="1" s="1"/>
  <c r="I1429" i="1"/>
  <c r="O1429" i="1" s="1"/>
  <c r="I1430" i="1"/>
  <c r="O1430" i="1" s="1"/>
  <c r="I1432" i="1"/>
  <c r="O1432" i="1" s="1"/>
  <c r="I1433" i="1"/>
  <c r="O1433" i="1" s="1"/>
  <c r="I1436" i="1"/>
  <c r="O1436" i="1" s="1"/>
  <c r="I1437" i="1"/>
  <c r="O1437" i="1" s="1"/>
  <c r="I1472" i="1"/>
  <c r="O1472" i="1" s="1"/>
  <c r="I1474" i="1"/>
  <c r="O1474" i="1" s="1"/>
  <c r="I1438" i="1"/>
  <c r="O1438" i="1" s="1"/>
  <c r="I1440" i="1"/>
  <c r="O1440" i="1" s="1"/>
  <c r="I1477" i="1"/>
  <c r="O1477" i="1" s="1"/>
  <c r="I1478" i="1"/>
  <c r="O1478" i="1" s="1"/>
  <c r="I1378" i="1"/>
  <c r="O1378" i="1" s="1"/>
  <c r="I1380" i="1"/>
  <c r="O1380" i="1" s="1"/>
  <c r="I1480" i="1"/>
  <c r="O1480" i="1" s="1"/>
  <c r="I1384" i="1"/>
  <c r="O1384" i="1" s="1"/>
  <c r="I1441" i="1"/>
  <c r="O1441" i="1" s="1"/>
  <c r="I1388" i="1"/>
  <c r="O1388" i="1" s="1"/>
  <c r="I1447" i="1"/>
  <c r="O1447" i="1" s="1"/>
  <c r="I1448" i="1"/>
  <c r="O1448" i="1" s="1"/>
  <c r="I1449" i="1"/>
  <c r="O1449" i="1" s="1"/>
  <c r="I1397" i="1"/>
  <c r="O1397" i="1" s="1"/>
  <c r="I1490" i="1"/>
  <c r="O1490" i="1" s="1"/>
  <c r="I1450" i="1"/>
  <c r="O1450" i="1" s="1"/>
  <c r="I1492" i="1"/>
  <c r="O1492" i="1" s="1"/>
  <c r="I1494" i="1"/>
  <c r="O1494" i="1" s="1"/>
  <c r="I1452" i="1"/>
  <c r="O1452" i="1" s="1"/>
  <c r="I1454" i="1"/>
  <c r="O1454" i="1" s="1"/>
  <c r="I1455" i="1"/>
  <c r="O1455" i="1" s="1"/>
  <c r="I1456" i="1"/>
  <c r="O1456" i="1" s="1"/>
  <c r="I1354" i="1"/>
  <c r="O1354" i="1" s="1"/>
  <c r="I1527" i="1"/>
  <c r="O1527" i="1" s="1"/>
  <c r="I1498" i="1"/>
  <c r="O1498" i="1" s="1"/>
  <c r="I1458" i="1"/>
  <c r="O1458" i="1" s="1"/>
  <c r="I1459" i="1"/>
  <c r="O1459" i="1" s="1"/>
  <c r="I1407" i="1"/>
  <c r="O1407" i="1" s="1"/>
  <c r="I1500" i="1"/>
  <c r="O1500" i="1" s="1"/>
  <c r="I1419" i="1"/>
  <c r="O1419" i="1" s="1"/>
  <c r="I1504" i="1"/>
  <c r="O1504" i="1" s="1"/>
  <c r="I1463" i="1"/>
  <c r="O1463" i="1" s="1"/>
  <c r="I1505" i="1"/>
  <c r="O1505" i="1" s="1"/>
  <c r="I1466" i="1"/>
  <c r="O1466" i="1" s="1"/>
  <c r="I1508" i="1"/>
  <c r="O1508" i="1" s="1"/>
  <c r="I1467" i="1"/>
  <c r="O1467" i="1" s="1"/>
  <c r="I1468" i="1"/>
  <c r="O1468" i="1" s="1"/>
  <c r="I1509" i="1"/>
  <c r="O1509" i="1" s="1"/>
  <c r="I1425" i="1"/>
  <c r="O1425" i="1" s="1"/>
  <c r="I1371" i="1"/>
  <c r="O1371" i="1" s="1"/>
  <c r="I1427" i="1"/>
  <c r="O1427" i="1" s="1"/>
  <c r="I1323" i="1"/>
  <c r="O1323" i="1" s="1"/>
  <c r="I1374" i="1"/>
  <c r="O1374" i="1" s="1"/>
  <c r="I1428" i="1"/>
  <c r="O1428" i="1" s="1"/>
  <c r="I1471" i="1"/>
  <c r="O1471" i="1" s="1"/>
  <c r="I1435" i="1"/>
  <c r="O1435" i="1" s="1"/>
  <c r="I1377" i="1"/>
  <c r="O1377" i="1" s="1"/>
  <c r="I1475" i="1"/>
  <c r="O1475" i="1" s="1"/>
  <c r="I1476" i="1"/>
  <c r="O1476" i="1" s="1"/>
  <c r="I1479" i="1"/>
  <c r="O1479" i="1" s="1"/>
  <c r="I1328" i="1"/>
  <c r="O1328" i="1" s="1"/>
  <c r="I1481" i="1"/>
  <c r="O1481" i="1" s="1"/>
  <c r="I1482" i="1"/>
  <c r="O1482" i="1" s="1"/>
  <c r="I1513" i="1"/>
  <c r="O1513" i="1" s="1"/>
  <c r="I1386" i="1"/>
  <c r="O1386" i="1" s="1"/>
  <c r="I1443" i="1"/>
  <c r="O1443" i="1" s="1"/>
  <c r="I1387" i="1"/>
  <c r="O1387" i="1" s="1"/>
  <c r="I1484" i="1"/>
  <c r="O1484" i="1" s="1"/>
  <c r="I1485" i="1"/>
  <c r="O1485" i="1" s="1"/>
  <c r="I1444" i="1"/>
  <c r="O1444" i="1" s="1"/>
  <c r="I1514" i="1"/>
  <c r="O1514" i="1" s="1"/>
  <c r="I1445" i="1"/>
  <c r="O1445" i="1" s="1"/>
  <c r="I1487" i="1"/>
  <c r="O1487" i="1" s="1"/>
  <c r="I1488" i="1"/>
  <c r="O1488" i="1" s="1"/>
  <c r="I1519" i="1"/>
  <c r="O1519" i="1" s="1"/>
  <c r="I1489" i="1"/>
  <c r="O1489" i="1" s="1"/>
  <c r="I1522" i="1"/>
  <c r="O1522" i="1" s="1"/>
  <c r="I1491" i="1"/>
  <c r="O1491" i="1" s="1"/>
  <c r="I1493" i="1"/>
  <c r="O1493" i="1" s="1"/>
  <c r="I1525" i="1"/>
  <c r="O1525" i="1" s="1"/>
  <c r="I1453" i="1"/>
  <c r="O1453" i="1" s="1"/>
  <c r="I1400" i="1"/>
  <c r="O1400" i="1" s="1"/>
  <c r="I1401" i="1"/>
  <c r="O1401" i="1" s="1"/>
  <c r="I1495" i="1"/>
  <c r="O1495" i="1" s="1"/>
  <c r="I1526" i="1"/>
  <c r="O1526" i="1" s="1"/>
  <c r="I1496" i="1"/>
  <c r="O1496" i="1" s="1"/>
  <c r="I1405" i="1"/>
  <c r="O1405" i="1" s="1"/>
  <c r="I1497" i="1"/>
  <c r="O1497" i="1" s="1"/>
  <c r="I1501" i="1"/>
  <c r="O1501" i="1" s="1"/>
  <c r="I1462" i="1"/>
  <c r="O1462" i="1" s="1"/>
  <c r="I1464" i="1"/>
  <c r="O1464" i="1" s="1"/>
  <c r="I1465" i="1"/>
  <c r="O1465" i="1" s="1"/>
  <c r="I1506" i="1"/>
  <c r="O1506" i="1" s="1"/>
  <c r="I1507" i="1"/>
  <c r="O1507" i="1" s="1"/>
  <c r="I1421" i="1"/>
  <c r="O1421" i="1" s="1"/>
  <c r="I1532" i="1"/>
  <c r="O1532" i="1" s="1"/>
  <c r="I1534" i="1"/>
  <c r="O1534" i="1" s="1"/>
  <c r="I1535" i="1"/>
  <c r="O1535" i="1" s="1"/>
  <c r="I1538" i="1"/>
  <c r="O1538" i="1" s="1"/>
  <c r="I1540" i="1"/>
  <c r="O1540" i="1" s="1"/>
  <c r="I1510" i="1"/>
  <c r="O1510" i="1" s="1"/>
  <c r="I1547" i="1"/>
  <c r="O1547" i="1" s="1"/>
  <c r="I1483" i="1"/>
  <c r="O1483" i="1" s="1"/>
  <c r="I1511" i="1"/>
  <c r="O1511" i="1" s="1"/>
  <c r="I1541" i="1"/>
  <c r="O1541" i="1" s="1"/>
  <c r="I1542" i="1"/>
  <c r="O1542" i="1" s="1"/>
  <c r="I1518" i="1"/>
  <c r="O1518" i="1" s="1"/>
  <c r="I1520" i="1"/>
  <c r="O1520" i="1" s="1"/>
  <c r="I1521" i="1"/>
  <c r="O1521" i="1" s="1"/>
  <c r="I1523" i="1"/>
  <c r="O1523" i="1" s="1"/>
  <c r="I1524" i="1"/>
  <c r="O1524" i="1" s="1"/>
  <c r="I1545" i="1"/>
  <c r="O1545" i="1" s="1"/>
  <c r="I1546" i="1"/>
  <c r="O1546" i="1" s="1"/>
  <c r="I1528" i="1"/>
  <c r="O1528" i="1" s="1"/>
  <c r="I1529" i="1"/>
  <c r="O1529" i="1" s="1"/>
  <c r="I1502" i="1"/>
  <c r="O1502" i="1" s="1"/>
  <c r="I1530" i="1"/>
  <c r="O1530" i="1" s="1"/>
  <c r="I1531" i="1"/>
  <c r="O1531" i="1" s="1"/>
  <c r="I1469" i="1"/>
  <c r="O1469" i="1" s="1"/>
  <c r="I1536" i="1"/>
  <c r="O1536" i="1" s="1"/>
  <c r="I1537" i="1"/>
  <c r="O1537" i="1" s="1"/>
  <c r="I1539" i="1"/>
  <c r="O1539" i="1" s="1"/>
  <c r="I1515" i="1"/>
  <c r="O1515" i="1" s="1"/>
  <c r="I1516" i="1"/>
  <c r="O1516" i="1" s="1"/>
  <c r="I1543" i="1"/>
  <c r="O1543" i="1" s="1"/>
  <c r="I1544" i="1"/>
  <c r="O1544" i="1" s="1"/>
  <c r="I1548" i="1"/>
  <c r="O1548" i="1" s="1"/>
  <c r="I1486" i="1"/>
  <c r="O1486" i="1" s="1"/>
  <c r="I1503" i="1"/>
  <c r="O1503" i="1" s="1"/>
  <c r="I1533" i="1"/>
  <c r="O1533" i="1" s="1"/>
  <c r="I1512" i="1"/>
  <c r="O1512" i="1" s="1"/>
  <c r="I1517" i="1"/>
  <c r="O1517" i="1" s="1"/>
  <c r="I2" i="1"/>
  <c r="O2" i="1" s="1"/>
  <c r="G6" i="1"/>
  <c r="K6" i="1" s="1"/>
  <c r="G3" i="1"/>
  <c r="K3" i="1" s="1"/>
  <c r="G5" i="1"/>
  <c r="K5" i="1" s="1"/>
  <c r="G4" i="1"/>
  <c r="K4" i="1" s="1"/>
  <c r="G7" i="1"/>
  <c r="K7" i="1" s="1"/>
  <c r="G8" i="1"/>
  <c r="K8" i="1" s="1"/>
  <c r="G11" i="1"/>
  <c r="K11" i="1" s="1"/>
  <c r="G10" i="1"/>
  <c r="K10" i="1" s="1"/>
  <c r="G9" i="1"/>
  <c r="K9" i="1" s="1"/>
  <c r="G12" i="1"/>
  <c r="K12" i="1" s="1"/>
  <c r="G15" i="1"/>
  <c r="K15" i="1" s="1"/>
  <c r="G14" i="1"/>
  <c r="K14" i="1" s="1"/>
  <c r="G16" i="1"/>
  <c r="K16" i="1" s="1"/>
  <c r="G17" i="1"/>
  <c r="K17" i="1" s="1"/>
  <c r="G13" i="1"/>
  <c r="K13" i="1" s="1"/>
  <c r="G18" i="1"/>
  <c r="K18" i="1" s="1"/>
  <c r="G19" i="1"/>
  <c r="K19" i="1" s="1"/>
  <c r="G22" i="1"/>
  <c r="K22" i="1" s="1"/>
  <c r="G21" i="1"/>
  <c r="K21" i="1" s="1"/>
  <c r="G24" i="1"/>
  <c r="K24" i="1" s="1"/>
  <c r="G20" i="1"/>
  <c r="K20" i="1" s="1"/>
  <c r="G26" i="1"/>
  <c r="K26" i="1" s="1"/>
  <c r="G23" i="1"/>
  <c r="K23" i="1" s="1"/>
  <c r="G25" i="1"/>
  <c r="K25" i="1" s="1"/>
  <c r="G29" i="1"/>
  <c r="K29" i="1" s="1"/>
  <c r="G33" i="1"/>
  <c r="K33" i="1" s="1"/>
  <c r="G32" i="1"/>
  <c r="K32" i="1" s="1"/>
  <c r="G31" i="1"/>
  <c r="K31" i="1" s="1"/>
  <c r="G27" i="1"/>
  <c r="K27" i="1" s="1"/>
  <c r="G28" i="1"/>
  <c r="K28" i="1" s="1"/>
  <c r="G35" i="1"/>
  <c r="K35" i="1" s="1"/>
  <c r="G34" i="1"/>
  <c r="K34" i="1" s="1"/>
  <c r="G30" i="1"/>
  <c r="K30" i="1" s="1"/>
  <c r="G43" i="1"/>
  <c r="K43" i="1" s="1"/>
  <c r="G36" i="1"/>
  <c r="K36" i="1" s="1"/>
  <c r="G39" i="1"/>
  <c r="K39" i="1" s="1"/>
  <c r="G37" i="1"/>
  <c r="K37" i="1" s="1"/>
  <c r="G44" i="1"/>
  <c r="K44" i="1" s="1"/>
  <c r="G38" i="1"/>
  <c r="K38" i="1" s="1"/>
  <c r="G42" i="1"/>
  <c r="K42" i="1" s="1"/>
  <c r="G40" i="1"/>
  <c r="K40" i="1" s="1"/>
  <c r="G46" i="1"/>
  <c r="K46" i="1" s="1"/>
  <c r="G41" i="1"/>
  <c r="K41" i="1" s="1"/>
  <c r="G54" i="1"/>
  <c r="K54" i="1" s="1"/>
  <c r="G47" i="1"/>
  <c r="K47" i="1" s="1"/>
  <c r="G50" i="1"/>
  <c r="K50" i="1" s="1"/>
  <c r="G53" i="1"/>
  <c r="K53" i="1" s="1"/>
  <c r="G48" i="1"/>
  <c r="K48" i="1" s="1"/>
  <c r="G49" i="1"/>
  <c r="K49" i="1" s="1"/>
  <c r="G61" i="1"/>
  <c r="K61" i="1" s="1"/>
  <c r="G59" i="1"/>
  <c r="K59" i="1" s="1"/>
  <c r="G52" i="1"/>
  <c r="K52" i="1" s="1"/>
  <c r="G57" i="1"/>
  <c r="K57" i="1" s="1"/>
  <c r="G64" i="1"/>
  <c r="K64" i="1" s="1"/>
  <c r="G63" i="1"/>
  <c r="K63" i="1" s="1"/>
  <c r="G45" i="1"/>
  <c r="K45" i="1" s="1"/>
  <c r="G69" i="1"/>
  <c r="K69" i="1" s="1"/>
  <c r="G51" i="1"/>
  <c r="K51" i="1" s="1"/>
  <c r="G72" i="1"/>
  <c r="K72" i="1" s="1"/>
  <c r="G67" i="1"/>
  <c r="K67" i="1" s="1"/>
  <c r="G62" i="1"/>
  <c r="K62" i="1" s="1"/>
  <c r="G66" i="1"/>
  <c r="K66" i="1" s="1"/>
  <c r="G56" i="1"/>
  <c r="K56" i="1" s="1"/>
  <c r="G73" i="1"/>
  <c r="K73" i="1" s="1"/>
  <c r="G55" i="1"/>
  <c r="K55" i="1" s="1"/>
  <c r="G58" i="1"/>
  <c r="K58" i="1" s="1"/>
  <c r="G70" i="1"/>
  <c r="K70" i="1" s="1"/>
  <c r="G68" i="1"/>
  <c r="K68" i="1" s="1"/>
  <c r="G79" i="1"/>
  <c r="K79" i="1" s="1"/>
  <c r="G65" i="1"/>
  <c r="K65" i="1" s="1"/>
  <c r="G78" i="1"/>
  <c r="K78" i="1" s="1"/>
  <c r="G77" i="1"/>
  <c r="K77" i="1" s="1"/>
  <c r="G60" i="1"/>
  <c r="K60" i="1" s="1"/>
  <c r="G76" i="1"/>
  <c r="K76" i="1" s="1"/>
  <c r="G71" i="1"/>
  <c r="K71" i="1" s="1"/>
  <c r="G75" i="1"/>
  <c r="K75" i="1" s="1"/>
  <c r="G83" i="1"/>
  <c r="K83" i="1" s="1"/>
  <c r="G84" i="1"/>
  <c r="K84" i="1" s="1"/>
  <c r="G89" i="1"/>
  <c r="K89" i="1" s="1"/>
  <c r="G80" i="1"/>
  <c r="K80" i="1" s="1"/>
  <c r="G74" i="1"/>
  <c r="K74" i="1" s="1"/>
  <c r="G82" i="1"/>
  <c r="K82" i="1" s="1"/>
  <c r="G81" i="1"/>
  <c r="K81" i="1" s="1"/>
  <c r="G86" i="1"/>
  <c r="K86" i="1" s="1"/>
  <c r="G91" i="1"/>
  <c r="K91" i="1" s="1"/>
  <c r="G94" i="1"/>
  <c r="K94" i="1" s="1"/>
  <c r="G85" i="1"/>
  <c r="K85" i="1" s="1"/>
  <c r="G93" i="1"/>
  <c r="K93" i="1" s="1"/>
  <c r="G92" i="1"/>
  <c r="K92" i="1" s="1"/>
  <c r="G100" i="1"/>
  <c r="K100" i="1" s="1"/>
  <c r="G90" i="1"/>
  <c r="K90" i="1" s="1"/>
  <c r="G98" i="1"/>
  <c r="K98" i="1" s="1"/>
  <c r="G96" i="1"/>
  <c r="K96" i="1" s="1"/>
  <c r="G97" i="1"/>
  <c r="K97" i="1" s="1"/>
  <c r="G109" i="1"/>
  <c r="K109" i="1" s="1"/>
  <c r="G95" i="1"/>
  <c r="K95" i="1" s="1"/>
  <c r="G102" i="1"/>
  <c r="K102" i="1" s="1"/>
  <c r="G106" i="1"/>
  <c r="K106" i="1" s="1"/>
  <c r="G87" i="1"/>
  <c r="K87" i="1" s="1"/>
  <c r="G101" i="1"/>
  <c r="K101" i="1" s="1"/>
  <c r="G107" i="1"/>
  <c r="K107" i="1" s="1"/>
  <c r="G108" i="1"/>
  <c r="K108" i="1" s="1"/>
  <c r="G104" i="1"/>
  <c r="K104" i="1" s="1"/>
  <c r="G103" i="1"/>
  <c r="K103" i="1" s="1"/>
  <c r="G112" i="1"/>
  <c r="K112" i="1" s="1"/>
  <c r="G88" i="1"/>
  <c r="K88" i="1" s="1"/>
  <c r="G113" i="1"/>
  <c r="K113" i="1" s="1"/>
  <c r="G114" i="1"/>
  <c r="K114" i="1" s="1"/>
  <c r="G111" i="1"/>
  <c r="K111" i="1" s="1"/>
  <c r="G117" i="1"/>
  <c r="K117" i="1" s="1"/>
  <c r="G105" i="1"/>
  <c r="K105" i="1" s="1"/>
  <c r="G110" i="1"/>
  <c r="K110" i="1" s="1"/>
  <c r="G99" i="1"/>
  <c r="K99" i="1" s="1"/>
  <c r="G119" i="1"/>
  <c r="K119" i="1" s="1"/>
  <c r="G126" i="1"/>
  <c r="K126" i="1" s="1"/>
  <c r="G121" i="1"/>
  <c r="K121" i="1" s="1"/>
  <c r="G115" i="1"/>
  <c r="K115" i="1" s="1"/>
  <c r="G124" i="1"/>
  <c r="K124" i="1" s="1"/>
  <c r="G134" i="1"/>
  <c r="K134" i="1" s="1"/>
  <c r="G137" i="1"/>
  <c r="K137" i="1" s="1"/>
  <c r="G116" i="1"/>
  <c r="K116" i="1" s="1"/>
  <c r="G122" i="1"/>
  <c r="K122" i="1" s="1"/>
  <c r="G133" i="1"/>
  <c r="K133" i="1" s="1"/>
  <c r="G129" i="1"/>
  <c r="K129" i="1" s="1"/>
  <c r="G130" i="1"/>
  <c r="K130" i="1" s="1"/>
  <c r="G123" i="1"/>
  <c r="K123" i="1" s="1"/>
  <c r="G136" i="1"/>
  <c r="K136" i="1" s="1"/>
  <c r="G120" i="1"/>
  <c r="K120" i="1" s="1"/>
  <c r="G131" i="1"/>
  <c r="K131" i="1" s="1"/>
  <c r="G140" i="1"/>
  <c r="K140" i="1" s="1"/>
  <c r="G118" i="1"/>
  <c r="K118" i="1" s="1"/>
  <c r="G138" i="1"/>
  <c r="K138" i="1" s="1"/>
  <c r="G146" i="1"/>
  <c r="K146" i="1" s="1"/>
  <c r="G132" i="1"/>
  <c r="K132" i="1" s="1"/>
  <c r="G145" i="1"/>
  <c r="K145" i="1" s="1"/>
  <c r="G128" i="1"/>
  <c r="K128" i="1" s="1"/>
  <c r="G139" i="1"/>
  <c r="K139" i="1" s="1"/>
  <c r="G127" i="1"/>
  <c r="K127" i="1" s="1"/>
  <c r="G147" i="1"/>
  <c r="K147" i="1" s="1"/>
  <c r="G148" i="1"/>
  <c r="K148" i="1" s="1"/>
  <c r="G141" i="1"/>
  <c r="K141" i="1" s="1"/>
  <c r="G151" i="1"/>
  <c r="K151" i="1" s="1"/>
  <c r="G150" i="1"/>
  <c r="K150" i="1" s="1"/>
  <c r="G153" i="1"/>
  <c r="K153" i="1" s="1"/>
  <c r="G149" i="1"/>
  <c r="K149" i="1" s="1"/>
  <c r="G152" i="1"/>
  <c r="K152" i="1" s="1"/>
  <c r="G158" i="1"/>
  <c r="K158" i="1" s="1"/>
  <c r="G144" i="1"/>
  <c r="K144" i="1" s="1"/>
  <c r="G156" i="1"/>
  <c r="K156" i="1" s="1"/>
  <c r="G154" i="1"/>
  <c r="K154" i="1" s="1"/>
  <c r="G164" i="1"/>
  <c r="K164" i="1" s="1"/>
  <c r="G159" i="1"/>
  <c r="K159" i="1" s="1"/>
  <c r="G163" i="1"/>
  <c r="K163" i="1" s="1"/>
  <c r="G160" i="1"/>
  <c r="K160" i="1" s="1"/>
  <c r="G161" i="1"/>
  <c r="K161" i="1" s="1"/>
  <c r="G143" i="1"/>
  <c r="K143" i="1" s="1"/>
  <c r="G162" i="1"/>
  <c r="K162" i="1" s="1"/>
  <c r="G171" i="1"/>
  <c r="K171" i="1" s="1"/>
  <c r="G155" i="1"/>
  <c r="K155" i="1" s="1"/>
  <c r="G170" i="1"/>
  <c r="K170" i="1" s="1"/>
  <c r="G125" i="1"/>
  <c r="K125" i="1" s="1"/>
  <c r="G178" i="1"/>
  <c r="K178" i="1" s="1"/>
  <c r="G169" i="1"/>
  <c r="K169" i="1" s="1"/>
  <c r="G172" i="1"/>
  <c r="K172" i="1" s="1"/>
  <c r="G175" i="1"/>
  <c r="K175" i="1" s="1"/>
  <c r="G165" i="1"/>
  <c r="K165" i="1" s="1"/>
  <c r="G142" i="1"/>
  <c r="K142" i="1" s="1"/>
  <c r="G166" i="1"/>
  <c r="K166" i="1" s="1"/>
  <c r="G173" i="1"/>
  <c r="K173" i="1" s="1"/>
  <c r="G135" i="1"/>
  <c r="K135" i="1" s="1"/>
  <c r="G168" i="1"/>
  <c r="K168" i="1" s="1"/>
  <c r="G157" i="1"/>
  <c r="K157" i="1" s="1"/>
  <c r="G176" i="1"/>
  <c r="K176" i="1" s="1"/>
  <c r="G185" i="1"/>
  <c r="K185" i="1" s="1"/>
  <c r="G190" i="1"/>
  <c r="K190" i="1" s="1"/>
  <c r="G167" i="1"/>
  <c r="K167" i="1" s="1"/>
  <c r="G179" i="1"/>
  <c r="K179" i="1" s="1"/>
  <c r="G199" i="1"/>
  <c r="K199" i="1" s="1"/>
  <c r="G196" i="1"/>
  <c r="K196" i="1" s="1"/>
  <c r="G174" i="1"/>
  <c r="K174" i="1" s="1"/>
  <c r="G188" i="1"/>
  <c r="K188" i="1" s="1"/>
  <c r="G184" i="1"/>
  <c r="K184" i="1" s="1"/>
  <c r="G205" i="1"/>
  <c r="K205" i="1" s="1"/>
  <c r="G182" i="1"/>
  <c r="K182" i="1" s="1"/>
  <c r="G177" i="1"/>
  <c r="K177" i="1" s="1"/>
  <c r="G186" i="1"/>
  <c r="K186" i="1" s="1"/>
  <c r="G204" i="1"/>
  <c r="K204" i="1" s="1"/>
  <c r="G215" i="1"/>
  <c r="K215" i="1" s="1"/>
  <c r="G195" i="1"/>
  <c r="K195" i="1" s="1"/>
  <c r="G189" i="1"/>
  <c r="K189" i="1" s="1"/>
  <c r="G203" i="1"/>
  <c r="K203" i="1" s="1"/>
  <c r="G194" i="1"/>
  <c r="K194" i="1" s="1"/>
  <c r="G181" i="1"/>
  <c r="K181" i="1" s="1"/>
  <c r="G187" i="1"/>
  <c r="K187" i="1" s="1"/>
  <c r="G207" i="1"/>
  <c r="K207" i="1" s="1"/>
  <c r="G192" i="1"/>
  <c r="K192" i="1" s="1"/>
  <c r="G193" i="1"/>
  <c r="K193" i="1" s="1"/>
  <c r="G208" i="1"/>
  <c r="K208" i="1" s="1"/>
  <c r="G183" i="1"/>
  <c r="K183" i="1" s="1"/>
  <c r="G211" i="1"/>
  <c r="K211" i="1" s="1"/>
  <c r="G209" i="1"/>
  <c r="K209" i="1" s="1"/>
  <c r="G201" i="1"/>
  <c r="K201" i="1" s="1"/>
  <c r="G214" i="1"/>
  <c r="K214" i="1" s="1"/>
  <c r="G191" i="1"/>
  <c r="K191" i="1" s="1"/>
  <c r="G212" i="1"/>
  <c r="K212" i="1" s="1"/>
  <c r="G180" i="1"/>
  <c r="K180" i="1" s="1"/>
  <c r="G216" i="1"/>
  <c r="K216" i="1" s="1"/>
  <c r="G197" i="1"/>
  <c r="K197" i="1" s="1"/>
  <c r="G219" i="1"/>
  <c r="K219" i="1" s="1"/>
  <c r="G206" i="1"/>
  <c r="K206" i="1" s="1"/>
  <c r="G202" i="1"/>
  <c r="K202" i="1" s="1"/>
  <c r="G218" i="1"/>
  <c r="K218" i="1" s="1"/>
  <c r="G229" i="1"/>
  <c r="K229" i="1" s="1"/>
  <c r="G198" i="1"/>
  <c r="K198" i="1" s="1"/>
  <c r="G234" i="1"/>
  <c r="K234" i="1" s="1"/>
  <c r="G235" i="1"/>
  <c r="K235" i="1" s="1"/>
  <c r="G210" i="1"/>
  <c r="K210" i="1" s="1"/>
  <c r="G223" i="1"/>
  <c r="K223" i="1" s="1"/>
  <c r="G240" i="1"/>
  <c r="K240" i="1" s="1"/>
  <c r="G232" i="1"/>
  <c r="K232" i="1" s="1"/>
  <c r="G225" i="1"/>
  <c r="K225" i="1" s="1"/>
  <c r="G213" i="1"/>
  <c r="K213" i="1" s="1"/>
  <c r="G244" i="1"/>
  <c r="K244" i="1" s="1"/>
  <c r="G250" i="1"/>
  <c r="K250" i="1" s="1"/>
  <c r="G226" i="1"/>
  <c r="K226" i="1" s="1"/>
  <c r="G230" i="1"/>
  <c r="K230" i="1" s="1"/>
  <c r="G239" i="1"/>
  <c r="K239" i="1" s="1"/>
  <c r="G241" i="1"/>
  <c r="K241" i="1" s="1"/>
  <c r="G222" i="1"/>
  <c r="K222" i="1" s="1"/>
  <c r="G246" i="1"/>
  <c r="K246" i="1" s="1"/>
  <c r="G220" i="1"/>
  <c r="K220" i="1" s="1"/>
  <c r="G248" i="1"/>
  <c r="K248" i="1" s="1"/>
  <c r="G254" i="1"/>
  <c r="K254" i="1" s="1"/>
  <c r="G256" i="1"/>
  <c r="K256" i="1" s="1"/>
  <c r="G257" i="1"/>
  <c r="K257" i="1" s="1"/>
  <c r="G243" i="1"/>
  <c r="K243" i="1" s="1"/>
  <c r="G200" i="1"/>
  <c r="K200" i="1" s="1"/>
  <c r="G224" i="1"/>
  <c r="K224" i="1" s="1"/>
  <c r="G251" i="1"/>
  <c r="K251" i="1" s="1"/>
  <c r="G245" i="1"/>
  <c r="K245" i="1" s="1"/>
  <c r="G231" i="1"/>
  <c r="K231" i="1" s="1"/>
  <c r="G274" i="1"/>
  <c r="K274" i="1" s="1"/>
  <c r="G263" i="1"/>
  <c r="K263" i="1" s="1"/>
  <c r="G233" i="1"/>
  <c r="K233" i="1" s="1"/>
  <c r="G227" i="1"/>
  <c r="K227" i="1" s="1"/>
  <c r="G247" i="1"/>
  <c r="K247" i="1" s="1"/>
  <c r="G242" i="1"/>
  <c r="K242" i="1" s="1"/>
  <c r="G284" i="1"/>
  <c r="K284" i="1" s="1"/>
  <c r="G237" i="1"/>
  <c r="K237" i="1" s="1"/>
  <c r="G262" i="1"/>
  <c r="K262" i="1" s="1"/>
  <c r="G277" i="1"/>
  <c r="K277" i="1" s="1"/>
  <c r="G282" i="1"/>
  <c r="K282" i="1" s="1"/>
  <c r="G267" i="1"/>
  <c r="K267" i="1" s="1"/>
  <c r="G217" i="1"/>
  <c r="K217" i="1" s="1"/>
  <c r="G270" i="1"/>
  <c r="K270" i="1" s="1"/>
  <c r="G264" i="1"/>
  <c r="K264" i="1" s="1"/>
  <c r="G259" i="1"/>
  <c r="K259" i="1" s="1"/>
  <c r="G283" i="1"/>
  <c r="K283" i="1" s="1"/>
  <c r="G252" i="1"/>
  <c r="K252" i="1" s="1"/>
  <c r="G265" i="1"/>
  <c r="K265" i="1" s="1"/>
  <c r="G268" i="1"/>
  <c r="K268" i="1" s="1"/>
  <c r="G275" i="1"/>
  <c r="K275" i="1" s="1"/>
  <c r="G221" i="1"/>
  <c r="K221" i="1" s="1"/>
  <c r="G249" i="1"/>
  <c r="K249" i="1" s="1"/>
  <c r="G255" i="1"/>
  <c r="K255" i="1" s="1"/>
  <c r="G278" i="1"/>
  <c r="K278" i="1" s="1"/>
  <c r="G260" i="1"/>
  <c r="K260" i="1" s="1"/>
  <c r="G293" i="1"/>
  <c r="K293" i="1" s="1"/>
  <c r="G273" i="1"/>
  <c r="K273" i="1" s="1"/>
  <c r="G281" i="1"/>
  <c r="K281" i="1" s="1"/>
  <c r="G253" i="1"/>
  <c r="K253" i="1" s="1"/>
  <c r="G313" i="1"/>
  <c r="K313" i="1" s="1"/>
  <c r="G276" i="1"/>
  <c r="K276" i="1" s="1"/>
  <c r="G314" i="1"/>
  <c r="K314" i="1" s="1"/>
  <c r="G318" i="1"/>
  <c r="K318" i="1" s="1"/>
  <c r="G269" i="1"/>
  <c r="K269" i="1" s="1"/>
  <c r="G228" i="1"/>
  <c r="K228" i="1" s="1"/>
  <c r="G266" i="1"/>
  <c r="K266" i="1" s="1"/>
  <c r="G298" i="1"/>
  <c r="K298" i="1" s="1"/>
  <c r="G236" i="1"/>
  <c r="K236" i="1" s="1"/>
  <c r="G292" i="1"/>
  <c r="K292" i="1" s="1"/>
  <c r="G308" i="1"/>
  <c r="K308" i="1" s="1"/>
  <c r="G285" i="1"/>
  <c r="K285" i="1" s="1"/>
  <c r="G301" i="1"/>
  <c r="K301" i="1" s="1"/>
  <c r="G291" i="1"/>
  <c r="K291" i="1" s="1"/>
  <c r="G258" i="1"/>
  <c r="K258" i="1" s="1"/>
  <c r="G261" i="1"/>
  <c r="K261" i="1" s="1"/>
  <c r="G306" i="1"/>
  <c r="K306" i="1" s="1"/>
  <c r="G272" i="1"/>
  <c r="K272" i="1" s="1"/>
  <c r="G287" i="1"/>
  <c r="K287" i="1" s="1"/>
  <c r="G323" i="1"/>
  <c r="K323" i="1" s="1"/>
  <c r="G238" i="1"/>
  <c r="K238" i="1" s="1"/>
  <c r="G302" i="1"/>
  <c r="K302" i="1" s="1"/>
  <c r="G279" i="1"/>
  <c r="K279" i="1" s="1"/>
  <c r="G271" i="1"/>
  <c r="K271" i="1" s="1"/>
  <c r="G321" i="1"/>
  <c r="K321" i="1" s="1"/>
  <c r="G289" i="1"/>
  <c r="K289" i="1" s="1"/>
  <c r="G328" i="1"/>
  <c r="K328" i="1" s="1"/>
  <c r="G286" i="1"/>
  <c r="K286" i="1" s="1"/>
  <c r="G312" i="1"/>
  <c r="K312" i="1" s="1"/>
  <c r="G295" i="1"/>
  <c r="K295" i="1" s="1"/>
  <c r="G317" i="1"/>
  <c r="K317" i="1" s="1"/>
  <c r="G345" i="1"/>
  <c r="K345" i="1" s="1"/>
  <c r="G332" i="1"/>
  <c r="K332" i="1" s="1"/>
  <c r="G334" i="1"/>
  <c r="K334" i="1" s="1"/>
  <c r="G296" i="1"/>
  <c r="K296" i="1" s="1"/>
  <c r="G319" i="1"/>
  <c r="K319" i="1" s="1"/>
  <c r="G297" i="1"/>
  <c r="K297" i="1" s="1"/>
  <c r="G320" i="1"/>
  <c r="K320" i="1" s="1"/>
  <c r="G304" i="1"/>
  <c r="K304" i="1" s="1"/>
  <c r="G307" i="1"/>
  <c r="K307" i="1" s="1"/>
  <c r="G325" i="1"/>
  <c r="K325" i="1" s="1"/>
  <c r="G326" i="1"/>
  <c r="K326" i="1" s="1"/>
  <c r="G327" i="1"/>
  <c r="K327" i="1" s="1"/>
  <c r="G299" i="1"/>
  <c r="K299" i="1" s="1"/>
  <c r="G294" i="1"/>
  <c r="K294" i="1" s="1"/>
  <c r="G322" i="1"/>
  <c r="K322" i="1" s="1"/>
  <c r="G305" i="1"/>
  <c r="K305" i="1" s="1"/>
  <c r="G309" i="1"/>
  <c r="K309" i="1" s="1"/>
  <c r="G330" i="1"/>
  <c r="K330" i="1" s="1"/>
  <c r="G310" i="1"/>
  <c r="K310" i="1" s="1"/>
  <c r="G316" i="1"/>
  <c r="K316" i="1" s="1"/>
  <c r="G349" i="1"/>
  <c r="K349" i="1" s="1"/>
  <c r="G280" i="1"/>
  <c r="K280" i="1" s="1"/>
  <c r="G357" i="1"/>
  <c r="K357" i="1" s="1"/>
  <c r="G303" i="1"/>
  <c r="K303" i="1" s="1"/>
  <c r="G329" i="1"/>
  <c r="K329" i="1" s="1"/>
  <c r="G333" i="1"/>
  <c r="K333" i="1" s="1"/>
  <c r="G341" i="1"/>
  <c r="K341" i="1" s="1"/>
  <c r="G342" i="1"/>
  <c r="K342" i="1" s="1"/>
  <c r="G367" i="1"/>
  <c r="K367" i="1" s="1"/>
  <c r="G336" i="1"/>
  <c r="K336" i="1" s="1"/>
  <c r="G300" i="1"/>
  <c r="K300" i="1" s="1"/>
  <c r="G370" i="1"/>
  <c r="K370" i="1" s="1"/>
  <c r="G359" i="1"/>
  <c r="K359" i="1" s="1"/>
  <c r="G350" i="1"/>
  <c r="K350" i="1" s="1"/>
  <c r="G355" i="1"/>
  <c r="K355" i="1" s="1"/>
  <c r="G362" i="1"/>
  <c r="K362" i="1" s="1"/>
  <c r="G356" i="1"/>
  <c r="K356" i="1" s="1"/>
  <c r="G346" i="1"/>
  <c r="K346" i="1" s="1"/>
  <c r="G348" i="1"/>
  <c r="K348" i="1" s="1"/>
  <c r="G338" i="1"/>
  <c r="K338" i="1" s="1"/>
  <c r="G360" i="1"/>
  <c r="K360" i="1" s="1"/>
  <c r="G347" i="1"/>
  <c r="K347" i="1" s="1"/>
  <c r="G331" i="1"/>
  <c r="K331" i="1" s="1"/>
  <c r="G353" i="1"/>
  <c r="K353" i="1" s="1"/>
  <c r="G339" i="1"/>
  <c r="K339" i="1" s="1"/>
  <c r="G363" i="1"/>
  <c r="K363" i="1" s="1"/>
  <c r="G288" i="1"/>
  <c r="K288" i="1" s="1"/>
  <c r="G290" i="1"/>
  <c r="K290" i="1" s="1"/>
  <c r="G386" i="1"/>
  <c r="K386" i="1" s="1"/>
  <c r="G352" i="1"/>
  <c r="K352" i="1" s="1"/>
  <c r="G391" i="1"/>
  <c r="K391" i="1" s="1"/>
  <c r="G324" i="1"/>
  <c r="K324" i="1" s="1"/>
  <c r="G378" i="1"/>
  <c r="K378" i="1" s="1"/>
  <c r="G364" i="1"/>
  <c r="K364" i="1" s="1"/>
  <c r="G390" i="1"/>
  <c r="K390" i="1" s="1"/>
  <c r="G365" i="1"/>
  <c r="K365" i="1" s="1"/>
  <c r="G381" i="1"/>
  <c r="K381" i="1" s="1"/>
  <c r="G372" i="1"/>
  <c r="K372" i="1" s="1"/>
  <c r="G394" i="1"/>
  <c r="K394" i="1" s="1"/>
  <c r="G344" i="1"/>
  <c r="K344" i="1" s="1"/>
  <c r="G351" i="1"/>
  <c r="K351" i="1" s="1"/>
  <c r="G375" i="1"/>
  <c r="K375" i="1" s="1"/>
  <c r="G411" i="1"/>
  <c r="K411" i="1" s="1"/>
  <c r="G380" i="1"/>
  <c r="K380" i="1" s="1"/>
  <c r="G371" i="1"/>
  <c r="K371" i="1" s="1"/>
  <c r="G382" i="1"/>
  <c r="K382" i="1" s="1"/>
  <c r="G361" i="1"/>
  <c r="K361" i="1" s="1"/>
  <c r="G401" i="1"/>
  <c r="K401" i="1" s="1"/>
  <c r="G335" i="1"/>
  <c r="K335" i="1" s="1"/>
  <c r="G388" i="1"/>
  <c r="K388" i="1" s="1"/>
  <c r="G315" i="1"/>
  <c r="K315" i="1" s="1"/>
  <c r="G410" i="1"/>
  <c r="K410" i="1" s="1"/>
  <c r="G311" i="1"/>
  <c r="K311" i="1" s="1"/>
  <c r="G393" i="1"/>
  <c r="K393" i="1" s="1"/>
  <c r="G340" i="1"/>
  <c r="K340" i="1" s="1"/>
  <c r="G373" i="1"/>
  <c r="K373" i="1" s="1"/>
  <c r="G368" i="1"/>
  <c r="K368" i="1" s="1"/>
  <c r="G402" i="1"/>
  <c r="K402" i="1" s="1"/>
  <c r="G337" i="1"/>
  <c r="K337" i="1" s="1"/>
  <c r="G404" i="1"/>
  <c r="K404" i="1" s="1"/>
  <c r="G379" i="1"/>
  <c r="K379" i="1" s="1"/>
  <c r="G389" i="1"/>
  <c r="K389" i="1" s="1"/>
  <c r="G383" i="1"/>
  <c r="K383" i="1" s="1"/>
  <c r="G423" i="1"/>
  <c r="K423" i="1" s="1"/>
  <c r="G418" i="1"/>
  <c r="K418" i="1" s="1"/>
  <c r="G387" i="1"/>
  <c r="K387" i="1" s="1"/>
  <c r="G395" i="1"/>
  <c r="K395" i="1" s="1"/>
  <c r="G377" i="1"/>
  <c r="K377" i="1" s="1"/>
  <c r="G415" i="1"/>
  <c r="K415" i="1" s="1"/>
  <c r="G412" i="1"/>
  <c r="K412" i="1" s="1"/>
  <c r="G428" i="1"/>
  <c r="K428" i="1" s="1"/>
  <c r="G385" i="1"/>
  <c r="K385" i="1" s="1"/>
  <c r="G369" i="1"/>
  <c r="K369" i="1" s="1"/>
  <c r="G414" i="1"/>
  <c r="K414" i="1" s="1"/>
  <c r="G435" i="1"/>
  <c r="K435" i="1" s="1"/>
  <c r="G407" i="1"/>
  <c r="K407" i="1" s="1"/>
  <c r="G439" i="1"/>
  <c r="K439" i="1" s="1"/>
  <c r="G354" i="1"/>
  <c r="K354" i="1" s="1"/>
  <c r="G440" i="1"/>
  <c r="K440" i="1" s="1"/>
  <c r="G454" i="1"/>
  <c r="K454" i="1" s="1"/>
  <c r="G408" i="1"/>
  <c r="K408" i="1" s="1"/>
  <c r="G398" i="1"/>
  <c r="K398" i="1" s="1"/>
  <c r="G421" i="1"/>
  <c r="K421" i="1" s="1"/>
  <c r="G460" i="1"/>
  <c r="K460" i="1" s="1"/>
  <c r="G434" i="1"/>
  <c r="K434" i="1" s="1"/>
  <c r="G358" i="1"/>
  <c r="K358" i="1" s="1"/>
  <c r="G399" i="1"/>
  <c r="K399" i="1" s="1"/>
  <c r="G419" i="1"/>
  <c r="K419" i="1" s="1"/>
  <c r="G433" i="1"/>
  <c r="K433" i="1" s="1"/>
  <c r="G403" i="1"/>
  <c r="K403" i="1" s="1"/>
  <c r="G444" i="1"/>
  <c r="K444" i="1" s="1"/>
  <c r="G374" i="1"/>
  <c r="K374" i="1" s="1"/>
  <c r="G459" i="1"/>
  <c r="K459" i="1" s="1"/>
  <c r="G427" i="1"/>
  <c r="K427" i="1" s="1"/>
  <c r="G406" i="1"/>
  <c r="K406" i="1" s="1"/>
  <c r="G400" i="1"/>
  <c r="K400" i="1" s="1"/>
  <c r="G384" i="1"/>
  <c r="K384" i="1" s="1"/>
  <c r="G442" i="1"/>
  <c r="K442" i="1" s="1"/>
  <c r="G420" i="1"/>
  <c r="K420" i="1" s="1"/>
  <c r="G397" i="1"/>
  <c r="K397" i="1" s="1"/>
  <c r="G446" i="1"/>
  <c r="K446" i="1" s="1"/>
  <c r="G478" i="1"/>
  <c r="K478" i="1" s="1"/>
  <c r="G436" i="1"/>
  <c r="K436" i="1" s="1"/>
  <c r="G429" i="1"/>
  <c r="K429" i="1" s="1"/>
  <c r="G366" i="1"/>
  <c r="K366" i="1" s="1"/>
  <c r="G392" i="1"/>
  <c r="K392" i="1" s="1"/>
  <c r="G416" i="1"/>
  <c r="K416" i="1" s="1"/>
  <c r="G417" i="1"/>
  <c r="K417" i="1" s="1"/>
  <c r="G430" i="1"/>
  <c r="K430" i="1" s="1"/>
  <c r="G431" i="1"/>
  <c r="K431" i="1" s="1"/>
  <c r="G464" i="1"/>
  <c r="K464" i="1" s="1"/>
  <c r="G466" i="1"/>
  <c r="K466" i="1" s="1"/>
  <c r="G396" i="1"/>
  <c r="K396" i="1" s="1"/>
  <c r="G426" i="1"/>
  <c r="K426" i="1" s="1"/>
  <c r="G445" i="1"/>
  <c r="K445" i="1" s="1"/>
  <c r="G467" i="1"/>
  <c r="K467" i="1" s="1"/>
  <c r="G405" i="1"/>
  <c r="K405" i="1" s="1"/>
  <c r="G437" i="1"/>
  <c r="K437" i="1" s="1"/>
  <c r="G447" i="1"/>
  <c r="K447" i="1" s="1"/>
  <c r="G452" i="1"/>
  <c r="K452" i="1" s="1"/>
  <c r="G473" i="1"/>
  <c r="K473" i="1" s="1"/>
  <c r="G409" i="1"/>
  <c r="K409" i="1" s="1"/>
  <c r="G489" i="1"/>
  <c r="K489" i="1" s="1"/>
  <c r="G413" i="1"/>
  <c r="K413" i="1" s="1"/>
  <c r="G476" i="1"/>
  <c r="K476" i="1" s="1"/>
  <c r="G507" i="1"/>
  <c r="K507" i="1" s="1"/>
  <c r="G463" i="1"/>
  <c r="K463" i="1" s="1"/>
  <c r="G424" i="1"/>
  <c r="K424" i="1" s="1"/>
  <c r="G438" i="1"/>
  <c r="K438" i="1" s="1"/>
  <c r="G469" i="1"/>
  <c r="K469" i="1" s="1"/>
  <c r="G453" i="1"/>
  <c r="K453" i="1" s="1"/>
  <c r="G475" i="1"/>
  <c r="K475" i="1" s="1"/>
  <c r="G376" i="1"/>
  <c r="K376" i="1" s="1"/>
  <c r="G506" i="1"/>
  <c r="K506" i="1" s="1"/>
  <c r="G461" i="1"/>
  <c r="K461" i="1" s="1"/>
  <c r="G448" i="1"/>
  <c r="K448" i="1" s="1"/>
  <c r="G494" i="1"/>
  <c r="K494" i="1" s="1"/>
  <c r="G468" i="1"/>
  <c r="K468" i="1" s="1"/>
  <c r="G450" i="1"/>
  <c r="K450" i="1" s="1"/>
  <c r="G343" i="1"/>
  <c r="K343" i="1" s="1"/>
  <c r="G425" i="1"/>
  <c r="K425" i="1" s="1"/>
  <c r="G513" i="1"/>
  <c r="K513" i="1" s="1"/>
  <c r="G457" i="1"/>
  <c r="K457" i="1" s="1"/>
  <c r="G530" i="1"/>
  <c r="K530" i="1" s="1"/>
  <c r="G422" i="1"/>
  <c r="K422" i="1" s="1"/>
  <c r="G483" i="1"/>
  <c r="K483" i="1" s="1"/>
  <c r="G477" i="1"/>
  <c r="K477" i="1" s="1"/>
  <c r="G479" i="1"/>
  <c r="K479" i="1" s="1"/>
  <c r="G480" i="1"/>
  <c r="K480" i="1" s="1"/>
  <c r="G508" i="1"/>
  <c r="K508" i="1" s="1"/>
  <c r="G509" i="1"/>
  <c r="K509" i="1" s="1"/>
  <c r="G462" i="1"/>
  <c r="K462" i="1" s="1"/>
  <c r="G487" i="1"/>
  <c r="K487" i="1" s="1"/>
  <c r="G524" i="1"/>
  <c r="K524" i="1" s="1"/>
  <c r="G443" i="1"/>
  <c r="K443" i="1" s="1"/>
  <c r="G474" i="1"/>
  <c r="K474" i="1" s="1"/>
  <c r="G490" i="1"/>
  <c r="K490" i="1" s="1"/>
  <c r="G532" i="1"/>
  <c r="K532" i="1" s="1"/>
  <c r="G518" i="1"/>
  <c r="K518" i="1" s="1"/>
  <c r="G536" i="1"/>
  <c r="K536" i="1" s="1"/>
  <c r="G485" i="1"/>
  <c r="K485" i="1" s="1"/>
  <c r="G486" i="1"/>
  <c r="K486" i="1" s="1"/>
  <c r="G472" i="1"/>
  <c r="K472" i="1" s="1"/>
  <c r="G512" i="1"/>
  <c r="K512" i="1" s="1"/>
  <c r="G501" i="1"/>
  <c r="K501" i="1" s="1"/>
  <c r="G432" i="1"/>
  <c r="K432" i="1" s="1"/>
  <c r="G502" i="1"/>
  <c r="K502" i="1" s="1"/>
  <c r="G517" i="1"/>
  <c r="K517" i="1" s="1"/>
  <c r="G458" i="1"/>
  <c r="K458" i="1" s="1"/>
  <c r="G482" i="1"/>
  <c r="K482" i="1" s="1"/>
  <c r="G535" i="1"/>
  <c r="K535" i="1" s="1"/>
  <c r="G496" i="1"/>
  <c r="K496" i="1" s="1"/>
  <c r="G527" i="1"/>
  <c r="K527" i="1" s="1"/>
  <c r="G500" i="1"/>
  <c r="K500" i="1" s="1"/>
  <c r="G455" i="1"/>
  <c r="K455" i="1" s="1"/>
  <c r="G503" i="1"/>
  <c r="K503" i="1" s="1"/>
  <c r="G505" i="1"/>
  <c r="K505" i="1" s="1"/>
  <c r="G531" i="1"/>
  <c r="K531" i="1" s="1"/>
  <c r="G534" i="1"/>
  <c r="K534" i="1" s="1"/>
  <c r="G545" i="1"/>
  <c r="K545" i="1" s="1"/>
  <c r="G492" i="1"/>
  <c r="K492" i="1" s="1"/>
  <c r="G481" i="1"/>
  <c r="K481" i="1" s="1"/>
  <c r="G510" i="1"/>
  <c r="K510" i="1" s="1"/>
  <c r="G471" i="1"/>
  <c r="K471" i="1" s="1"/>
  <c r="G564" i="1"/>
  <c r="K564" i="1" s="1"/>
  <c r="G497" i="1"/>
  <c r="K497" i="1" s="1"/>
  <c r="G511" i="1"/>
  <c r="K511" i="1" s="1"/>
  <c r="G456" i="1"/>
  <c r="K456" i="1" s="1"/>
  <c r="G488" i="1"/>
  <c r="K488" i="1" s="1"/>
  <c r="G596" i="1"/>
  <c r="K596" i="1" s="1"/>
  <c r="G574" i="1"/>
  <c r="K574" i="1" s="1"/>
  <c r="G575" i="1"/>
  <c r="K575" i="1" s="1"/>
  <c r="G599" i="1"/>
  <c r="K599" i="1" s="1"/>
  <c r="G519" i="1"/>
  <c r="K519" i="1" s="1"/>
  <c r="G554" i="1"/>
  <c r="K554" i="1" s="1"/>
  <c r="G493" i="1"/>
  <c r="K493" i="1" s="1"/>
  <c r="G562" i="1"/>
  <c r="K562" i="1" s="1"/>
  <c r="G495" i="1"/>
  <c r="K495" i="1" s="1"/>
  <c r="G451" i="1"/>
  <c r="K451" i="1" s="1"/>
  <c r="G525" i="1"/>
  <c r="K525" i="1" s="1"/>
  <c r="G470" i="1"/>
  <c r="K470" i="1" s="1"/>
  <c r="G541" i="1"/>
  <c r="K541" i="1" s="1"/>
  <c r="G592" i="1"/>
  <c r="K592" i="1" s="1"/>
  <c r="G499" i="1"/>
  <c r="K499" i="1" s="1"/>
  <c r="G441" i="1"/>
  <c r="K441" i="1" s="1"/>
  <c r="G551" i="1"/>
  <c r="K551" i="1" s="1"/>
  <c r="G515" i="1"/>
  <c r="K515" i="1" s="1"/>
  <c r="G504" i="1"/>
  <c r="K504" i="1" s="1"/>
  <c r="G516" i="1"/>
  <c r="K516" i="1" s="1"/>
  <c r="G635" i="1"/>
  <c r="K635" i="1" s="1"/>
  <c r="G543" i="1"/>
  <c r="K543" i="1" s="1"/>
  <c r="G600" i="1"/>
  <c r="K600" i="1" s="1"/>
  <c r="G520" i="1"/>
  <c r="K520" i="1" s="1"/>
  <c r="G491" i="1"/>
  <c r="K491" i="1" s="1"/>
  <c r="G603" i="1"/>
  <c r="K603" i="1" s="1"/>
  <c r="G561" i="1"/>
  <c r="K561" i="1" s="1"/>
  <c r="G582" i="1"/>
  <c r="K582" i="1" s="1"/>
  <c r="G584" i="1"/>
  <c r="K584" i="1" s="1"/>
  <c r="G605" i="1"/>
  <c r="K605" i="1" s="1"/>
  <c r="G546" i="1"/>
  <c r="K546" i="1" s="1"/>
  <c r="G547" i="1"/>
  <c r="K547" i="1" s="1"/>
  <c r="G449" i="1"/>
  <c r="K449" i="1" s="1"/>
  <c r="G588" i="1"/>
  <c r="K588" i="1" s="1"/>
  <c r="G563" i="1"/>
  <c r="K563" i="1" s="1"/>
  <c r="G537" i="1"/>
  <c r="K537" i="1" s="1"/>
  <c r="G548" i="1"/>
  <c r="K548" i="1" s="1"/>
  <c r="G607" i="1"/>
  <c r="K607" i="1" s="1"/>
  <c r="G539" i="1"/>
  <c r="K539" i="1" s="1"/>
  <c r="G540" i="1"/>
  <c r="K540" i="1" s="1"/>
  <c r="G591" i="1"/>
  <c r="K591" i="1" s="1"/>
  <c r="G526" i="1"/>
  <c r="K526" i="1" s="1"/>
  <c r="G542" i="1"/>
  <c r="K542" i="1" s="1"/>
  <c r="G529" i="1"/>
  <c r="K529" i="1" s="1"/>
  <c r="G514" i="1"/>
  <c r="K514" i="1" s="1"/>
  <c r="G465" i="1"/>
  <c r="K465" i="1" s="1"/>
  <c r="G570" i="1"/>
  <c r="K570" i="1" s="1"/>
  <c r="G597" i="1"/>
  <c r="K597" i="1" s="1"/>
  <c r="G616" i="1"/>
  <c r="K616" i="1" s="1"/>
  <c r="G544" i="1"/>
  <c r="K544" i="1" s="1"/>
  <c r="G601" i="1"/>
  <c r="K601" i="1" s="1"/>
  <c r="G581" i="1"/>
  <c r="K581" i="1" s="1"/>
  <c r="G583" i="1"/>
  <c r="K583" i="1" s="1"/>
  <c r="G521" i="1"/>
  <c r="K521" i="1" s="1"/>
  <c r="G624" i="1"/>
  <c r="K624" i="1" s="1"/>
  <c r="G550" i="1"/>
  <c r="K550" i="1" s="1"/>
  <c r="G568" i="1"/>
  <c r="K568" i="1" s="1"/>
  <c r="G569" i="1"/>
  <c r="K569" i="1" s="1"/>
  <c r="G611" i="1"/>
  <c r="K611" i="1" s="1"/>
  <c r="G612" i="1"/>
  <c r="K612" i="1" s="1"/>
  <c r="G552" i="1"/>
  <c r="K552" i="1" s="1"/>
  <c r="G571" i="1"/>
  <c r="K571" i="1" s="1"/>
  <c r="G613" i="1"/>
  <c r="K613" i="1" s="1"/>
  <c r="G553" i="1"/>
  <c r="K553" i="1" s="1"/>
  <c r="G533" i="1"/>
  <c r="K533" i="1" s="1"/>
  <c r="G558" i="1"/>
  <c r="K558" i="1" s="1"/>
  <c r="G577" i="1"/>
  <c r="K577" i="1" s="1"/>
  <c r="G578" i="1"/>
  <c r="K578" i="1" s="1"/>
  <c r="G560" i="1"/>
  <c r="K560" i="1" s="1"/>
  <c r="G484" i="1"/>
  <c r="K484" i="1" s="1"/>
  <c r="G586" i="1"/>
  <c r="K586" i="1" s="1"/>
  <c r="G587" i="1"/>
  <c r="K587" i="1" s="1"/>
  <c r="G549" i="1"/>
  <c r="K549" i="1" s="1"/>
  <c r="G567" i="1"/>
  <c r="K567" i="1" s="1"/>
  <c r="G572" i="1"/>
  <c r="K572" i="1" s="1"/>
  <c r="G648" i="1"/>
  <c r="K648" i="1" s="1"/>
  <c r="G653" i="1"/>
  <c r="K653" i="1" s="1"/>
  <c r="G686" i="1"/>
  <c r="K686" i="1" s="1"/>
  <c r="G621" i="1"/>
  <c r="K621" i="1" s="1"/>
  <c r="G576" i="1"/>
  <c r="K576" i="1" s="1"/>
  <c r="G640" i="1"/>
  <c r="K640" i="1" s="1"/>
  <c r="G622" i="1"/>
  <c r="K622" i="1" s="1"/>
  <c r="G604" i="1"/>
  <c r="K604" i="1" s="1"/>
  <c r="G660" i="1"/>
  <c r="K660" i="1" s="1"/>
  <c r="G625" i="1"/>
  <c r="K625" i="1" s="1"/>
  <c r="G608" i="1"/>
  <c r="K608" i="1" s="1"/>
  <c r="G590" i="1"/>
  <c r="K590" i="1" s="1"/>
  <c r="G627" i="1"/>
  <c r="K627" i="1" s="1"/>
  <c r="G595" i="1"/>
  <c r="K595" i="1" s="1"/>
  <c r="G573" i="1"/>
  <c r="K573" i="1" s="1"/>
  <c r="G615" i="1"/>
  <c r="K615" i="1" s="1"/>
  <c r="G634" i="1"/>
  <c r="K634" i="1" s="1"/>
  <c r="G617" i="1"/>
  <c r="K617" i="1" s="1"/>
  <c r="G654" i="1"/>
  <c r="K654" i="1" s="1"/>
  <c r="G655" i="1"/>
  <c r="K655" i="1" s="1"/>
  <c r="G620" i="1"/>
  <c r="K620" i="1" s="1"/>
  <c r="G555" i="1"/>
  <c r="K555" i="1" s="1"/>
  <c r="G559" i="1"/>
  <c r="K559" i="1" s="1"/>
  <c r="G580" i="1"/>
  <c r="K580" i="1" s="1"/>
  <c r="G522" i="1"/>
  <c r="K522" i="1" s="1"/>
  <c r="G538" i="1"/>
  <c r="K538" i="1" s="1"/>
  <c r="G662" i="1"/>
  <c r="K662" i="1" s="1"/>
  <c r="G565" i="1"/>
  <c r="K565" i="1" s="1"/>
  <c r="G566" i="1"/>
  <c r="K566" i="1" s="1"/>
  <c r="G498" i="1"/>
  <c r="K498" i="1" s="1"/>
  <c r="G609" i="1"/>
  <c r="K609" i="1" s="1"/>
  <c r="G664" i="1"/>
  <c r="K664" i="1" s="1"/>
  <c r="G632" i="1"/>
  <c r="K632" i="1" s="1"/>
  <c r="G614" i="1"/>
  <c r="K614" i="1" s="1"/>
  <c r="G650" i="1"/>
  <c r="K650" i="1" s="1"/>
  <c r="G671" i="1"/>
  <c r="K671" i="1" s="1"/>
  <c r="G702" i="1"/>
  <c r="K702" i="1" s="1"/>
  <c r="G651" i="1"/>
  <c r="K651" i="1" s="1"/>
  <c r="G652" i="1"/>
  <c r="K652" i="1" s="1"/>
  <c r="G598" i="1"/>
  <c r="K598" i="1" s="1"/>
  <c r="G672" i="1"/>
  <c r="K672" i="1" s="1"/>
  <c r="G705" i="1"/>
  <c r="K705" i="1" s="1"/>
  <c r="G657" i="1"/>
  <c r="K657" i="1" s="1"/>
  <c r="G557" i="1"/>
  <c r="K557" i="1" s="1"/>
  <c r="G639" i="1"/>
  <c r="K639" i="1" s="1"/>
  <c r="G688" i="1"/>
  <c r="K688" i="1" s="1"/>
  <c r="G692" i="1"/>
  <c r="K692" i="1" s="1"/>
  <c r="G713" i="1"/>
  <c r="K713" i="1" s="1"/>
  <c r="G694" i="1"/>
  <c r="K694" i="1" s="1"/>
  <c r="G675" i="1"/>
  <c r="K675" i="1" s="1"/>
  <c r="G643" i="1"/>
  <c r="K643" i="1" s="1"/>
  <c r="G523" i="1"/>
  <c r="K523" i="1" s="1"/>
  <c r="G626" i="1"/>
  <c r="K626" i="1" s="1"/>
  <c r="G697" i="1"/>
  <c r="K697" i="1" s="1"/>
  <c r="G676" i="1"/>
  <c r="K676" i="1" s="1"/>
  <c r="G678" i="1"/>
  <c r="K678" i="1" s="1"/>
  <c r="G628" i="1"/>
  <c r="K628" i="1" s="1"/>
  <c r="G593" i="1"/>
  <c r="K593" i="1" s="1"/>
  <c r="G528" i="1"/>
  <c r="K528" i="1" s="1"/>
  <c r="G668" i="1"/>
  <c r="K668" i="1" s="1"/>
  <c r="G630" i="1"/>
  <c r="K630" i="1" s="1"/>
  <c r="G631" i="1"/>
  <c r="K631" i="1" s="1"/>
  <c r="G683" i="1"/>
  <c r="K683" i="1" s="1"/>
  <c r="G673" i="1"/>
  <c r="K673" i="1" s="1"/>
  <c r="G690" i="1"/>
  <c r="K690" i="1" s="1"/>
  <c r="G659" i="1"/>
  <c r="K659" i="1" s="1"/>
  <c r="G693" i="1"/>
  <c r="K693" i="1" s="1"/>
  <c r="G606" i="1"/>
  <c r="K606" i="1" s="1"/>
  <c r="G695" i="1"/>
  <c r="K695" i="1" s="1"/>
  <c r="G645" i="1"/>
  <c r="K645" i="1" s="1"/>
  <c r="G716" i="1"/>
  <c r="K716" i="1" s="1"/>
  <c r="G666" i="1"/>
  <c r="K666" i="1" s="1"/>
  <c r="G667" i="1"/>
  <c r="K667" i="1" s="1"/>
  <c r="G681" i="1"/>
  <c r="K681" i="1" s="1"/>
  <c r="G669" i="1"/>
  <c r="K669" i="1" s="1"/>
  <c r="G670" i="1"/>
  <c r="K670" i="1" s="1"/>
  <c r="G724" i="1"/>
  <c r="K724" i="1" s="1"/>
  <c r="G684" i="1"/>
  <c r="K684" i="1" s="1"/>
  <c r="G637" i="1"/>
  <c r="K637" i="1" s="1"/>
  <c r="G707" i="1"/>
  <c r="K707" i="1" s="1"/>
  <c r="G619" i="1"/>
  <c r="K619" i="1" s="1"/>
  <c r="G638" i="1"/>
  <c r="K638" i="1" s="1"/>
  <c r="G689" i="1"/>
  <c r="K689" i="1" s="1"/>
  <c r="G579" i="1"/>
  <c r="K579" i="1" s="1"/>
  <c r="G658" i="1"/>
  <c r="K658" i="1" s="1"/>
  <c r="G602" i="1"/>
  <c r="K602" i="1" s="1"/>
  <c r="G691" i="1"/>
  <c r="K691" i="1" s="1"/>
  <c r="G585" i="1"/>
  <c r="K585" i="1" s="1"/>
  <c r="G674" i="1"/>
  <c r="K674" i="1" s="1"/>
  <c r="G642" i="1"/>
  <c r="K642" i="1" s="1"/>
  <c r="G623" i="1"/>
  <c r="K623" i="1" s="1"/>
  <c r="G714" i="1"/>
  <c r="K714" i="1" s="1"/>
  <c r="G644" i="1"/>
  <c r="K644" i="1" s="1"/>
  <c r="G661" i="1"/>
  <c r="K661" i="1" s="1"/>
  <c r="G646" i="1"/>
  <c r="K646" i="1" s="1"/>
  <c r="G663" i="1"/>
  <c r="K663" i="1" s="1"/>
  <c r="G679" i="1"/>
  <c r="K679" i="1" s="1"/>
  <c r="G610" i="1"/>
  <c r="K610" i="1" s="1"/>
  <c r="G768" i="1"/>
  <c r="K768" i="1" s="1"/>
  <c r="G594" i="1"/>
  <c r="K594" i="1" s="1"/>
  <c r="G718" i="1"/>
  <c r="K718" i="1" s="1"/>
  <c r="G699" i="1"/>
  <c r="K699" i="1" s="1"/>
  <c r="G700" i="1"/>
  <c r="K700" i="1" s="1"/>
  <c r="G682" i="1"/>
  <c r="K682" i="1" s="1"/>
  <c r="G742" i="1"/>
  <c r="K742" i="1" s="1"/>
  <c r="G633" i="1"/>
  <c r="K633" i="1" s="1"/>
  <c r="G701" i="1"/>
  <c r="K701" i="1" s="1"/>
  <c r="G704" i="1"/>
  <c r="K704" i="1" s="1"/>
  <c r="G656" i="1"/>
  <c r="K656" i="1" s="1"/>
  <c r="G556" i="1"/>
  <c r="K556" i="1" s="1"/>
  <c r="G825" i="1"/>
  <c r="K825" i="1" s="1"/>
  <c r="G708" i="1"/>
  <c r="K708" i="1" s="1"/>
  <c r="G709" i="1"/>
  <c r="K709" i="1" s="1"/>
  <c r="G687" i="1"/>
  <c r="K687" i="1" s="1"/>
  <c r="G711" i="1"/>
  <c r="K711" i="1" s="1"/>
  <c r="G755" i="1"/>
  <c r="K755" i="1" s="1"/>
  <c r="G730" i="1"/>
  <c r="K730" i="1" s="1"/>
  <c r="G641" i="1"/>
  <c r="K641" i="1" s="1"/>
  <c r="G732" i="1"/>
  <c r="K732" i="1" s="1"/>
  <c r="G589" i="1"/>
  <c r="K589" i="1" s="1"/>
  <c r="G734" i="1"/>
  <c r="K734" i="1" s="1"/>
  <c r="G696" i="1"/>
  <c r="K696" i="1" s="1"/>
  <c r="G735" i="1"/>
  <c r="K735" i="1" s="1"/>
  <c r="G739" i="1"/>
  <c r="K739" i="1" s="1"/>
  <c r="G629" i="1"/>
  <c r="K629" i="1" s="1"/>
  <c r="G717" i="1"/>
  <c r="K717" i="1" s="1"/>
  <c r="G680" i="1"/>
  <c r="K680" i="1" s="1"/>
  <c r="G743" i="1"/>
  <c r="K743" i="1" s="1"/>
  <c r="G647" i="1"/>
  <c r="K647" i="1" s="1"/>
  <c r="G774" i="1"/>
  <c r="K774" i="1" s="1"/>
  <c r="G744" i="1"/>
  <c r="K744" i="1" s="1"/>
  <c r="G649" i="1"/>
  <c r="K649" i="1" s="1"/>
  <c r="G799" i="1"/>
  <c r="K799" i="1" s="1"/>
  <c r="G779" i="1"/>
  <c r="K779" i="1" s="1"/>
  <c r="G636" i="1"/>
  <c r="K636" i="1" s="1"/>
  <c r="G685" i="1"/>
  <c r="K685" i="1" s="1"/>
  <c r="G726" i="1"/>
  <c r="K726" i="1" s="1"/>
  <c r="G727" i="1"/>
  <c r="K727" i="1" s="1"/>
  <c r="G712" i="1"/>
  <c r="K712" i="1" s="1"/>
  <c r="G759" i="1"/>
  <c r="K759" i="1" s="1"/>
  <c r="G810" i="1"/>
  <c r="K810" i="1" s="1"/>
  <c r="G765" i="1"/>
  <c r="K765" i="1" s="1"/>
  <c r="G790" i="1"/>
  <c r="K790" i="1" s="1"/>
  <c r="G738" i="1"/>
  <c r="K738" i="1" s="1"/>
  <c r="G740" i="1"/>
  <c r="K740" i="1" s="1"/>
  <c r="G793" i="1"/>
  <c r="K793" i="1" s="1"/>
  <c r="G795" i="1"/>
  <c r="K795" i="1" s="1"/>
  <c r="G796" i="1"/>
  <c r="K796" i="1" s="1"/>
  <c r="G771" i="1"/>
  <c r="K771" i="1" s="1"/>
  <c r="G720" i="1"/>
  <c r="K720" i="1" s="1"/>
  <c r="G772" i="1"/>
  <c r="K772" i="1" s="1"/>
  <c r="G721" i="1"/>
  <c r="K721" i="1" s="1"/>
  <c r="G723" i="1"/>
  <c r="K723" i="1" s="1"/>
  <c r="G778" i="1"/>
  <c r="K778" i="1" s="1"/>
  <c r="G703" i="1"/>
  <c r="K703" i="1" s="1"/>
  <c r="G706" i="1"/>
  <c r="K706" i="1" s="1"/>
  <c r="G753" i="1"/>
  <c r="K753" i="1" s="1"/>
  <c r="G731" i="1"/>
  <c r="K731" i="1" s="1"/>
  <c r="G761" i="1"/>
  <c r="K761" i="1" s="1"/>
  <c r="G809" i="1"/>
  <c r="K809" i="1" s="1"/>
  <c r="G789" i="1"/>
  <c r="K789" i="1" s="1"/>
  <c r="G767" i="1"/>
  <c r="K767" i="1" s="1"/>
  <c r="G813" i="1"/>
  <c r="K813" i="1" s="1"/>
  <c r="G741" i="1"/>
  <c r="K741" i="1" s="1"/>
  <c r="G769" i="1"/>
  <c r="K769" i="1" s="1"/>
  <c r="G698" i="1"/>
  <c r="K698" i="1" s="1"/>
  <c r="G815" i="1"/>
  <c r="K815" i="1" s="1"/>
  <c r="G770" i="1"/>
  <c r="K770" i="1" s="1"/>
  <c r="G798" i="1"/>
  <c r="K798" i="1" s="1"/>
  <c r="G839" i="1"/>
  <c r="K839" i="1" s="1"/>
  <c r="G775" i="1"/>
  <c r="K775" i="1" s="1"/>
  <c r="G722" i="1"/>
  <c r="K722" i="1" s="1"/>
  <c r="G745" i="1"/>
  <c r="K745" i="1" s="1"/>
  <c r="G776" i="1"/>
  <c r="K776" i="1" s="1"/>
  <c r="G746" i="1"/>
  <c r="K746" i="1" s="1"/>
  <c r="G777" i="1"/>
  <c r="K777" i="1" s="1"/>
  <c r="G801" i="1"/>
  <c r="K801" i="1" s="1"/>
  <c r="G754" i="1"/>
  <c r="K754" i="1" s="1"/>
  <c r="G784" i="1"/>
  <c r="K784" i="1" s="1"/>
  <c r="G729" i="1"/>
  <c r="K729" i="1" s="1"/>
  <c r="G806" i="1"/>
  <c r="K806" i="1" s="1"/>
  <c r="G756" i="1"/>
  <c r="K756" i="1" s="1"/>
  <c r="G758" i="1"/>
  <c r="K758" i="1" s="1"/>
  <c r="G808" i="1"/>
  <c r="K808" i="1" s="1"/>
  <c r="G733" i="1"/>
  <c r="K733" i="1" s="1"/>
  <c r="G865" i="1"/>
  <c r="K865" i="1" s="1"/>
  <c r="G766" i="1"/>
  <c r="K766" i="1" s="1"/>
  <c r="G833" i="1"/>
  <c r="K833" i="1" s="1"/>
  <c r="G677" i="1"/>
  <c r="K677" i="1" s="1"/>
  <c r="G737" i="1"/>
  <c r="K737" i="1" s="1"/>
  <c r="G792" i="1"/>
  <c r="K792" i="1" s="1"/>
  <c r="G665" i="1"/>
  <c r="K665" i="1" s="1"/>
  <c r="G773" i="1"/>
  <c r="K773" i="1" s="1"/>
  <c r="G838" i="1"/>
  <c r="K838" i="1" s="1"/>
  <c r="G817" i="1"/>
  <c r="K817" i="1" s="1"/>
  <c r="G845" i="1"/>
  <c r="K845" i="1" s="1"/>
  <c r="G725" i="1"/>
  <c r="K725" i="1" s="1"/>
  <c r="G819" i="1"/>
  <c r="K819" i="1" s="1"/>
  <c r="G879" i="1"/>
  <c r="K879" i="1" s="1"/>
  <c r="G820" i="1"/>
  <c r="K820" i="1" s="1"/>
  <c r="G824" i="1"/>
  <c r="K824" i="1" s="1"/>
  <c r="G853" i="1"/>
  <c r="K853" i="1" s="1"/>
  <c r="G728" i="1"/>
  <c r="K728" i="1" s="1"/>
  <c r="G710" i="1"/>
  <c r="K710" i="1" s="1"/>
  <c r="G803" i="1"/>
  <c r="K803" i="1" s="1"/>
  <c r="G856" i="1"/>
  <c r="K856" i="1" s="1"/>
  <c r="G827" i="1"/>
  <c r="K827" i="1" s="1"/>
  <c r="G829" i="1"/>
  <c r="K829" i="1" s="1"/>
  <c r="G861" i="1"/>
  <c r="K861" i="1" s="1"/>
  <c r="G786" i="1"/>
  <c r="K786" i="1" s="1"/>
  <c r="G830" i="1"/>
  <c r="K830" i="1" s="1"/>
  <c r="G831" i="1"/>
  <c r="K831" i="1" s="1"/>
  <c r="G894" i="1"/>
  <c r="K894" i="1" s="1"/>
  <c r="G715" i="1"/>
  <c r="K715" i="1" s="1"/>
  <c r="G794" i="1"/>
  <c r="K794" i="1" s="1"/>
  <c r="G719" i="1"/>
  <c r="K719" i="1" s="1"/>
  <c r="G835" i="1"/>
  <c r="K835" i="1" s="1"/>
  <c r="G836" i="1"/>
  <c r="K836" i="1" s="1"/>
  <c r="G797" i="1"/>
  <c r="K797" i="1" s="1"/>
  <c r="G840" i="1"/>
  <c r="K840" i="1" s="1"/>
  <c r="G842" i="1"/>
  <c r="K842" i="1" s="1"/>
  <c r="G843" i="1"/>
  <c r="K843" i="1" s="1"/>
  <c r="G847" i="1"/>
  <c r="K847" i="1" s="1"/>
  <c r="G849" i="1"/>
  <c r="K849" i="1" s="1"/>
  <c r="G850" i="1"/>
  <c r="K850" i="1" s="1"/>
  <c r="G781" i="1"/>
  <c r="K781" i="1" s="1"/>
  <c r="G618" i="1"/>
  <c r="K618" i="1" s="1"/>
  <c r="G851" i="1"/>
  <c r="K851" i="1" s="1"/>
  <c r="G852" i="1"/>
  <c r="K852" i="1" s="1"/>
  <c r="G822" i="1"/>
  <c r="K822" i="1" s="1"/>
  <c r="G782" i="1"/>
  <c r="K782" i="1" s="1"/>
  <c r="G823" i="1"/>
  <c r="K823" i="1" s="1"/>
  <c r="G886" i="1"/>
  <c r="K886" i="1" s="1"/>
  <c r="G855" i="1"/>
  <c r="K855" i="1" s="1"/>
  <c r="G887" i="1"/>
  <c r="K887" i="1" s="1"/>
  <c r="G828" i="1"/>
  <c r="K828" i="1" s="1"/>
  <c r="G785" i="1"/>
  <c r="K785" i="1" s="1"/>
  <c r="G860" i="1"/>
  <c r="K860" i="1" s="1"/>
  <c r="G862" i="1"/>
  <c r="K862" i="1" s="1"/>
  <c r="G762" i="1"/>
  <c r="K762" i="1" s="1"/>
  <c r="G832" i="1"/>
  <c r="K832" i="1" s="1"/>
  <c r="G736" i="1"/>
  <c r="K736" i="1" s="1"/>
  <c r="G811" i="1"/>
  <c r="K811" i="1" s="1"/>
  <c r="G812" i="1"/>
  <c r="K812" i="1" s="1"/>
  <c r="G834" i="1"/>
  <c r="K834" i="1" s="1"/>
  <c r="G897" i="1"/>
  <c r="K897" i="1" s="1"/>
  <c r="G867" i="1"/>
  <c r="K867" i="1" s="1"/>
  <c r="G814" i="1"/>
  <c r="K814" i="1" s="1"/>
  <c r="G898" i="1"/>
  <c r="K898" i="1" s="1"/>
  <c r="G816" i="1"/>
  <c r="K816" i="1" s="1"/>
  <c r="G837" i="1"/>
  <c r="K837" i="1" s="1"/>
  <c r="G874" i="1"/>
  <c r="K874" i="1" s="1"/>
  <c r="G899" i="1"/>
  <c r="K899" i="1" s="1"/>
  <c r="G818" i="1"/>
  <c r="K818" i="1" s="1"/>
  <c r="G748" i="1"/>
  <c r="K748" i="1" s="1"/>
  <c r="G749" i="1"/>
  <c r="K749" i="1" s="1"/>
  <c r="G877" i="1"/>
  <c r="K877" i="1" s="1"/>
  <c r="G878" i="1"/>
  <c r="K878" i="1" s="1"/>
  <c r="G750" i="1"/>
  <c r="K750" i="1" s="1"/>
  <c r="G802" i="1"/>
  <c r="K802" i="1" s="1"/>
  <c r="G880" i="1"/>
  <c r="K880" i="1" s="1"/>
  <c r="G821" i="1"/>
  <c r="K821" i="1" s="1"/>
  <c r="G905" i="1"/>
  <c r="K905" i="1" s="1"/>
  <c r="G883" i="1"/>
  <c r="K883" i="1" s="1"/>
  <c r="G854" i="1"/>
  <c r="K854" i="1" s="1"/>
  <c r="G885" i="1"/>
  <c r="K885" i="1" s="1"/>
  <c r="G908" i="1"/>
  <c r="K908" i="1" s="1"/>
  <c r="G910" i="1"/>
  <c r="K910" i="1" s="1"/>
  <c r="G807" i="1"/>
  <c r="K807" i="1" s="1"/>
  <c r="G889" i="1"/>
  <c r="K889" i="1" s="1"/>
  <c r="G959" i="1"/>
  <c r="K959" i="1" s="1"/>
  <c r="G892" i="1"/>
  <c r="K892" i="1" s="1"/>
  <c r="G787" i="1"/>
  <c r="K787" i="1" s="1"/>
  <c r="G763" i="1"/>
  <c r="K763" i="1" s="1"/>
  <c r="G864" i="1"/>
  <c r="K864" i="1" s="1"/>
  <c r="G788" i="1"/>
  <c r="K788" i="1" s="1"/>
  <c r="G868" i="1"/>
  <c r="K868" i="1" s="1"/>
  <c r="G942" i="1"/>
  <c r="K942" i="1" s="1"/>
  <c r="G873" i="1"/>
  <c r="K873" i="1" s="1"/>
  <c r="G841" i="1"/>
  <c r="K841" i="1" s="1"/>
  <c r="G945" i="1"/>
  <c r="K945" i="1" s="1"/>
  <c r="G800" i="1"/>
  <c r="K800" i="1" s="1"/>
  <c r="G844" i="1"/>
  <c r="K844" i="1" s="1"/>
  <c r="G747" i="1"/>
  <c r="K747" i="1" s="1"/>
  <c r="G846" i="1"/>
  <c r="K846" i="1" s="1"/>
  <c r="G922" i="1"/>
  <c r="K922" i="1" s="1"/>
  <c r="G780" i="1"/>
  <c r="K780" i="1" s="1"/>
  <c r="G904" i="1"/>
  <c r="K904" i="1" s="1"/>
  <c r="G848" i="1"/>
  <c r="K848" i="1" s="1"/>
  <c r="G924" i="1"/>
  <c r="K924" i="1" s="1"/>
  <c r="G881" i="1"/>
  <c r="K881" i="1" s="1"/>
  <c r="G783" i="1"/>
  <c r="K783" i="1" s="1"/>
  <c r="G882" i="1"/>
  <c r="K882" i="1" s="1"/>
  <c r="G857" i="1"/>
  <c r="K857" i="1" s="1"/>
  <c r="G906" i="1"/>
  <c r="K906" i="1" s="1"/>
  <c r="G928" i="1"/>
  <c r="K928" i="1" s="1"/>
  <c r="G757" i="1"/>
  <c r="K757" i="1" s="1"/>
  <c r="G955" i="1"/>
  <c r="K955" i="1" s="1"/>
  <c r="G859" i="1"/>
  <c r="K859" i="1" s="1"/>
  <c r="G911" i="1"/>
  <c r="K911" i="1" s="1"/>
  <c r="G912" i="1"/>
  <c r="K912" i="1" s="1"/>
  <c r="G957" i="1"/>
  <c r="K957" i="1" s="1"/>
  <c r="G958" i="1"/>
  <c r="K958" i="1" s="1"/>
  <c r="G893" i="1"/>
  <c r="K893" i="1" s="1"/>
  <c r="G966" i="1"/>
  <c r="K966" i="1" s="1"/>
  <c r="G791" i="1"/>
  <c r="K791" i="1" s="1"/>
  <c r="G896" i="1"/>
  <c r="K896" i="1" s="1"/>
  <c r="G871" i="1"/>
  <c r="K871" i="1" s="1"/>
  <c r="G917" i="1"/>
  <c r="K917" i="1" s="1"/>
  <c r="G971" i="1"/>
  <c r="K971" i="1" s="1"/>
  <c r="G875" i="1"/>
  <c r="K875" i="1" s="1"/>
  <c r="G876" i="1"/>
  <c r="K876" i="1" s="1"/>
  <c r="G920" i="1"/>
  <c r="K920" i="1" s="1"/>
  <c r="G973" i="1"/>
  <c r="K973" i="1" s="1"/>
  <c r="G980" i="1"/>
  <c r="K980" i="1" s="1"/>
  <c r="G805" i="1"/>
  <c r="K805" i="1" s="1"/>
  <c r="G1012" i="1"/>
  <c r="K1012" i="1" s="1"/>
  <c r="G925" i="1"/>
  <c r="K925" i="1" s="1"/>
  <c r="G826" i="1"/>
  <c r="K826" i="1" s="1"/>
  <c r="G927" i="1"/>
  <c r="K927" i="1" s="1"/>
  <c r="G929" i="1"/>
  <c r="K929" i="1" s="1"/>
  <c r="G909" i="1"/>
  <c r="K909" i="1" s="1"/>
  <c r="G956" i="1"/>
  <c r="K956" i="1" s="1"/>
  <c r="G760" i="1"/>
  <c r="K760" i="1" s="1"/>
  <c r="G890" i="1"/>
  <c r="K890" i="1" s="1"/>
  <c r="G960" i="1"/>
  <c r="K960" i="1" s="1"/>
  <c r="G863" i="1"/>
  <c r="K863" i="1" s="1"/>
  <c r="G934" i="1"/>
  <c r="K934" i="1" s="1"/>
  <c r="G935" i="1"/>
  <c r="K935" i="1" s="1"/>
  <c r="G764" i="1"/>
  <c r="K764" i="1" s="1"/>
  <c r="G990" i="1"/>
  <c r="K990" i="1" s="1"/>
  <c r="G963" i="1"/>
  <c r="K963" i="1" s="1"/>
  <c r="G866" i="1"/>
  <c r="K866" i="1" s="1"/>
  <c r="G936" i="1"/>
  <c r="K936" i="1" s="1"/>
  <c r="G937" i="1"/>
  <c r="K937" i="1" s="1"/>
  <c r="G895" i="1"/>
  <c r="K895" i="1" s="1"/>
  <c r="G967" i="1"/>
  <c r="K967" i="1" s="1"/>
  <c r="G938" i="1"/>
  <c r="K938" i="1" s="1"/>
  <c r="G999" i="1"/>
  <c r="K999" i="1" s="1"/>
  <c r="G969" i="1"/>
  <c r="K969" i="1" s="1"/>
  <c r="G869" i="1"/>
  <c r="K869" i="1" s="1"/>
  <c r="G916" i="1"/>
  <c r="K916" i="1" s="1"/>
  <c r="G870" i="1"/>
  <c r="K870" i="1" s="1"/>
  <c r="G970" i="1"/>
  <c r="K970" i="1" s="1"/>
  <c r="G1023" i="1"/>
  <c r="K1023" i="1" s="1"/>
  <c r="G918" i="1"/>
  <c r="K918" i="1" s="1"/>
  <c r="G919" i="1"/>
  <c r="K919" i="1" s="1"/>
  <c r="G943" i="1"/>
  <c r="K943" i="1" s="1"/>
  <c r="G900" i="1"/>
  <c r="K900" i="1" s="1"/>
  <c r="G901" i="1"/>
  <c r="K901" i="1" s="1"/>
  <c r="G1007" i="1"/>
  <c r="K1007" i="1" s="1"/>
  <c r="G902" i="1"/>
  <c r="K902" i="1" s="1"/>
  <c r="G923" i="1"/>
  <c r="K923" i="1" s="1"/>
  <c r="G977" i="1"/>
  <c r="K977" i="1" s="1"/>
  <c r="G946" i="1"/>
  <c r="K946" i="1" s="1"/>
  <c r="G947" i="1"/>
  <c r="K947" i="1" s="1"/>
  <c r="G751" i="1"/>
  <c r="K751" i="1" s="1"/>
  <c r="G949" i="1"/>
  <c r="K949" i="1" s="1"/>
  <c r="G951" i="1"/>
  <c r="K951" i="1" s="1"/>
  <c r="G952" i="1"/>
  <c r="K952" i="1" s="1"/>
  <c r="G953" i="1"/>
  <c r="K953" i="1" s="1"/>
  <c r="G858" i="1"/>
  <c r="K858" i="1" s="1"/>
  <c r="G1016" i="1"/>
  <c r="K1016" i="1" s="1"/>
  <c r="G930" i="1"/>
  <c r="K930" i="1" s="1"/>
  <c r="G913" i="1"/>
  <c r="K913" i="1" s="1"/>
  <c r="G891" i="1"/>
  <c r="K891" i="1" s="1"/>
  <c r="G933" i="1"/>
  <c r="K933" i="1" s="1"/>
  <c r="G961" i="1"/>
  <c r="K961" i="1" s="1"/>
  <c r="G962" i="1"/>
  <c r="K962" i="1" s="1"/>
  <c r="G992" i="1"/>
  <c r="K992" i="1" s="1"/>
  <c r="G993" i="1"/>
  <c r="K993" i="1" s="1"/>
  <c r="G915" i="1"/>
  <c r="K915" i="1" s="1"/>
  <c r="G996" i="1"/>
  <c r="K996" i="1" s="1"/>
  <c r="G965" i="1"/>
  <c r="K965" i="1" s="1"/>
  <c r="G939" i="1"/>
  <c r="K939" i="1" s="1"/>
  <c r="G968" i="1"/>
  <c r="K968" i="1" s="1"/>
  <c r="G941" i="1"/>
  <c r="K941" i="1" s="1"/>
  <c r="G1022" i="1"/>
  <c r="K1022" i="1" s="1"/>
  <c r="G972" i="1"/>
  <c r="K972" i="1" s="1"/>
  <c r="G1004" i="1"/>
  <c r="K1004" i="1" s="1"/>
  <c r="G944" i="1"/>
  <c r="K944" i="1" s="1"/>
  <c r="G921" i="1"/>
  <c r="K921" i="1" s="1"/>
  <c r="G1005" i="1"/>
  <c r="K1005" i="1" s="1"/>
  <c r="G1029" i="1"/>
  <c r="K1029" i="1" s="1"/>
  <c r="G903" i="1"/>
  <c r="K903" i="1" s="1"/>
  <c r="G752" i="1"/>
  <c r="K752" i="1" s="1"/>
  <c r="G983" i="1"/>
  <c r="K983" i="1" s="1"/>
  <c r="G984" i="1"/>
  <c r="K984" i="1" s="1"/>
  <c r="G884" i="1"/>
  <c r="K884" i="1" s="1"/>
  <c r="G1011" i="1"/>
  <c r="K1011" i="1" s="1"/>
  <c r="G985" i="1"/>
  <c r="K985" i="1" s="1"/>
  <c r="G1015" i="1"/>
  <c r="K1015" i="1" s="1"/>
  <c r="G1038" i="1"/>
  <c r="K1038" i="1" s="1"/>
  <c r="G1017" i="1"/>
  <c r="K1017" i="1" s="1"/>
  <c r="G987" i="1"/>
  <c r="K987" i="1" s="1"/>
  <c r="G907" i="1"/>
  <c r="K907" i="1" s="1"/>
  <c r="G888" i="1"/>
  <c r="K888" i="1" s="1"/>
  <c r="G989" i="1"/>
  <c r="K989" i="1" s="1"/>
  <c r="G932" i="1"/>
  <c r="K932" i="1" s="1"/>
  <c r="G991" i="1"/>
  <c r="K991" i="1" s="1"/>
  <c r="G994" i="1"/>
  <c r="K994" i="1" s="1"/>
  <c r="G997" i="1"/>
  <c r="K997" i="1" s="1"/>
  <c r="G1048" i="1"/>
  <c r="K1048" i="1" s="1"/>
  <c r="G998" i="1"/>
  <c r="K998" i="1" s="1"/>
  <c r="G1000" i="1"/>
  <c r="K1000" i="1" s="1"/>
  <c r="G940" i="1"/>
  <c r="K940" i="1" s="1"/>
  <c r="G1002" i="1"/>
  <c r="K1002" i="1" s="1"/>
  <c r="G1056" i="1"/>
  <c r="K1056" i="1" s="1"/>
  <c r="G975" i="1"/>
  <c r="K975" i="1" s="1"/>
  <c r="G976" i="1"/>
  <c r="K976" i="1" s="1"/>
  <c r="G978" i="1"/>
  <c r="K978" i="1" s="1"/>
  <c r="G979" i="1"/>
  <c r="K979" i="1" s="1"/>
  <c r="G981" i="1"/>
  <c r="K981" i="1" s="1"/>
  <c r="G982" i="1"/>
  <c r="K982" i="1" s="1"/>
  <c r="G950" i="1"/>
  <c r="K950" i="1" s="1"/>
  <c r="G804" i="1"/>
  <c r="K804" i="1" s="1"/>
  <c r="G1009" i="1"/>
  <c r="K1009" i="1" s="1"/>
  <c r="G1013" i="1"/>
  <c r="K1013" i="1" s="1"/>
  <c r="G1014" i="1"/>
  <c r="K1014" i="1" s="1"/>
  <c r="G986" i="1"/>
  <c r="K986" i="1" s="1"/>
  <c r="G954" i="1"/>
  <c r="K954" i="1" s="1"/>
  <c r="G1042" i="1"/>
  <c r="K1042" i="1" s="1"/>
  <c r="G931" i="1"/>
  <c r="K931" i="1" s="1"/>
  <c r="G1019" i="1"/>
  <c r="K1019" i="1" s="1"/>
  <c r="G1047" i="1"/>
  <c r="K1047" i="1" s="1"/>
  <c r="G1076" i="1"/>
  <c r="K1076" i="1" s="1"/>
  <c r="G964" i="1"/>
  <c r="K964" i="1" s="1"/>
  <c r="G995" i="1"/>
  <c r="K995" i="1" s="1"/>
  <c r="G1084" i="1"/>
  <c r="K1084" i="1" s="1"/>
  <c r="G1085" i="1"/>
  <c r="K1085" i="1" s="1"/>
  <c r="G1020" i="1"/>
  <c r="K1020" i="1" s="1"/>
  <c r="G872" i="1"/>
  <c r="K872" i="1" s="1"/>
  <c r="G1024" i="1"/>
  <c r="K1024" i="1" s="1"/>
  <c r="G1003" i="1"/>
  <c r="K1003" i="1" s="1"/>
  <c r="G1054" i="1"/>
  <c r="K1054" i="1" s="1"/>
  <c r="G1057" i="1"/>
  <c r="K1057" i="1" s="1"/>
  <c r="G974" i="1"/>
  <c r="K974" i="1" s="1"/>
  <c r="G1059" i="1"/>
  <c r="K1059" i="1" s="1"/>
  <c r="G1033" i="1"/>
  <c r="K1033" i="1" s="1"/>
  <c r="G1098" i="1"/>
  <c r="K1098" i="1" s="1"/>
  <c r="G1034" i="1"/>
  <c r="K1034" i="1" s="1"/>
  <c r="G1036" i="1"/>
  <c r="K1036" i="1" s="1"/>
  <c r="G1010" i="1"/>
  <c r="K1010" i="1" s="1"/>
  <c r="G1066" i="1"/>
  <c r="K1066" i="1" s="1"/>
  <c r="G926" i="1"/>
  <c r="K926" i="1" s="1"/>
  <c r="G988" i="1"/>
  <c r="K988" i="1" s="1"/>
  <c r="G1071" i="1"/>
  <c r="K1071" i="1" s="1"/>
  <c r="G1041" i="1"/>
  <c r="K1041" i="1" s="1"/>
  <c r="G1105" i="1"/>
  <c r="K1105" i="1" s="1"/>
  <c r="G1044" i="1"/>
  <c r="K1044" i="1" s="1"/>
  <c r="G914" i="1"/>
  <c r="K914" i="1" s="1"/>
  <c r="G1045" i="1"/>
  <c r="K1045" i="1" s="1"/>
  <c r="G1046" i="1"/>
  <c r="K1046" i="1" s="1"/>
  <c r="G1074" i="1"/>
  <c r="K1074" i="1" s="1"/>
  <c r="G1107" i="1"/>
  <c r="K1107" i="1" s="1"/>
  <c r="G1078" i="1"/>
  <c r="K1078" i="1" s="1"/>
  <c r="G1079" i="1"/>
  <c r="K1079" i="1" s="1"/>
  <c r="G1080" i="1"/>
  <c r="K1080" i="1" s="1"/>
  <c r="G1113" i="1"/>
  <c r="K1113" i="1" s="1"/>
  <c r="G1088" i="1"/>
  <c r="K1088" i="1" s="1"/>
  <c r="G1021" i="1"/>
  <c r="K1021" i="1" s="1"/>
  <c r="G1090" i="1"/>
  <c r="K1090" i="1" s="1"/>
  <c r="G1091" i="1"/>
  <c r="K1091" i="1" s="1"/>
  <c r="G1053" i="1"/>
  <c r="K1053" i="1" s="1"/>
  <c r="G1092" i="1"/>
  <c r="K1092" i="1" s="1"/>
  <c r="G1026" i="1"/>
  <c r="K1026" i="1" s="1"/>
  <c r="G1094" i="1"/>
  <c r="K1094" i="1" s="1"/>
  <c r="G1030" i="1"/>
  <c r="K1030" i="1" s="1"/>
  <c r="G1131" i="1"/>
  <c r="K1131" i="1" s="1"/>
  <c r="G1096" i="1"/>
  <c r="K1096" i="1" s="1"/>
  <c r="G1097" i="1"/>
  <c r="K1097" i="1" s="1"/>
  <c r="G1060" i="1"/>
  <c r="K1060" i="1" s="1"/>
  <c r="G1008" i="1"/>
  <c r="K1008" i="1" s="1"/>
  <c r="G1035" i="1"/>
  <c r="K1035" i="1" s="1"/>
  <c r="G1100" i="1"/>
  <c r="K1100" i="1" s="1"/>
  <c r="G1065" i="1"/>
  <c r="K1065" i="1" s="1"/>
  <c r="G1037" i="1"/>
  <c r="K1037" i="1" s="1"/>
  <c r="G1069" i="1"/>
  <c r="K1069" i="1" s="1"/>
  <c r="G1040" i="1"/>
  <c r="K1040" i="1" s="1"/>
  <c r="G1174" i="1"/>
  <c r="K1174" i="1" s="1"/>
  <c r="G1141" i="1"/>
  <c r="K1141" i="1" s="1"/>
  <c r="G1018" i="1"/>
  <c r="K1018" i="1" s="1"/>
  <c r="G1182" i="1"/>
  <c r="K1182" i="1" s="1"/>
  <c r="G1081" i="1"/>
  <c r="K1081" i="1" s="1"/>
  <c r="G1110" i="1"/>
  <c r="K1110" i="1" s="1"/>
  <c r="G1111" i="1"/>
  <c r="K1111" i="1" s="1"/>
  <c r="G1082" i="1"/>
  <c r="K1082" i="1" s="1"/>
  <c r="G1083" i="1"/>
  <c r="K1083" i="1" s="1"/>
  <c r="G1112" i="1"/>
  <c r="K1112" i="1" s="1"/>
  <c r="G1086" i="1"/>
  <c r="K1086" i="1" s="1"/>
  <c r="G1148" i="1"/>
  <c r="K1148" i="1" s="1"/>
  <c r="G1051" i="1"/>
  <c r="K1051" i="1" s="1"/>
  <c r="G1117" i="1"/>
  <c r="K1117" i="1" s="1"/>
  <c r="G1025" i="1"/>
  <c r="K1025" i="1" s="1"/>
  <c r="G1027" i="1"/>
  <c r="K1027" i="1" s="1"/>
  <c r="G1123" i="1"/>
  <c r="K1123" i="1" s="1"/>
  <c r="G1124" i="1"/>
  <c r="K1124" i="1" s="1"/>
  <c r="G1055" i="1"/>
  <c r="K1055" i="1" s="1"/>
  <c r="G1155" i="1"/>
  <c r="K1155" i="1" s="1"/>
  <c r="G1126" i="1"/>
  <c r="K1126" i="1" s="1"/>
  <c r="G1028" i="1"/>
  <c r="K1028" i="1" s="1"/>
  <c r="G1095" i="1"/>
  <c r="K1095" i="1" s="1"/>
  <c r="G1006" i="1"/>
  <c r="K1006" i="1" s="1"/>
  <c r="G1130" i="1"/>
  <c r="K1130" i="1" s="1"/>
  <c r="G1031" i="1"/>
  <c r="K1031" i="1" s="1"/>
  <c r="G1032" i="1"/>
  <c r="K1032" i="1" s="1"/>
  <c r="G948" i="1"/>
  <c r="K948" i="1" s="1"/>
  <c r="G1099" i="1"/>
  <c r="K1099" i="1" s="1"/>
  <c r="G1133" i="1"/>
  <c r="K1133" i="1" s="1"/>
  <c r="G1134" i="1"/>
  <c r="K1134" i="1" s="1"/>
  <c r="G1062" i="1"/>
  <c r="K1062" i="1" s="1"/>
  <c r="G1063" i="1"/>
  <c r="K1063" i="1" s="1"/>
  <c r="G1101" i="1"/>
  <c r="K1101" i="1" s="1"/>
  <c r="G1167" i="1"/>
  <c r="K1167" i="1" s="1"/>
  <c r="G1067" i="1"/>
  <c r="K1067" i="1" s="1"/>
  <c r="G1102" i="1"/>
  <c r="K1102" i="1" s="1"/>
  <c r="G1138" i="1"/>
  <c r="K1138" i="1" s="1"/>
  <c r="G1039" i="1"/>
  <c r="K1039" i="1" s="1"/>
  <c r="G1104" i="1"/>
  <c r="K1104" i="1" s="1"/>
  <c r="G1140" i="1"/>
  <c r="K1140" i="1" s="1"/>
  <c r="G1106" i="1"/>
  <c r="K1106" i="1" s="1"/>
  <c r="G1043" i="1"/>
  <c r="K1043" i="1" s="1"/>
  <c r="G1176" i="1"/>
  <c r="K1176" i="1" s="1"/>
  <c r="G1075" i="1"/>
  <c r="K1075" i="1" s="1"/>
  <c r="G1178" i="1"/>
  <c r="K1178" i="1" s="1"/>
  <c r="G1143" i="1"/>
  <c r="K1143" i="1" s="1"/>
  <c r="G1077" i="1"/>
  <c r="K1077" i="1" s="1"/>
  <c r="G1108" i="1"/>
  <c r="K1108" i="1" s="1"/>
  <c r="G1109" i="1"/>
  <c r="K1109" i="1" s="1"/>
  <c r="G1050" i="1"/>
  <c r="K1050" i="1" s="1"/>
  <c r="G1187" i="1"/>
  <c r="K1187" i="1" s="1"/>
  <c r="G1116" i="1"/>
  <c r="K1116" i="1" s="1"/>
  <c r="G1087" i="1"/>
  <c r="K1087" i="1" s="1"/>
  <c r="G1001" i="1"/>
  <c r="K1001" i="1" s="1"/>
  <c r="G1118" i="1"/>
  <c r="K1118" i="1" s="1"/>
  <c r="G1151" i="1"/>
  <c r="K1151" i="1" s="1"/>
  <c r="G1152" i="1"/>
  <c r="K1152" i="1" s="1"/>
  <c r="G1089" i="1"/>
  <c r="K1089" i="1" s="1"/>
  <c r="G1120" i="1"/>
  <c r="K1120" i="1" s="1"/>
  <c r="G1154" i="1"/>
  <c r="K1154" i="1" s="1"/>
  <c r="G1200" i="1"/>
  <c r="K1200" i="1" s="1"/>
  <c r="G1159" i="1"/>
  <c r="K1159" i="1" s="1"/>
  <c r="G1129" i="1"/>
  <c r="K1129" i="1" s="1"/>
  <c r="G1160" i="1"/>
  <c r="K1160" i="1" s="1"/>
  <c r="G1132" i="1"/>
  <c r="K1132" i="1" s="1"/>
  <c r="G1165" i="1"/>
  <c r="K1165" i="1" s="1"/>
  <c r="G1206" i="1"/>
  <c r="K1206" i="1" s="1"/>
  <c r="G1135" i="1"/>
  <c r="K1135" i="1" s="1"/>
  <c r="G1136" i="1"/>
  <c r="K1136" i="1" s="1"/>
  <c r="G1068" i="1"/>
  <c r="K1068" i="1" s="1"/>
  <c r="G1103" i="1"/>
  <c r="K1103" i="1" s="1"/>
  <c r="G1070" i="1"/>
  <c r="K1070" i="1" s="1"/>
  <c r="G1214" i="1"/>
  <c r="K1214" i="1" s="1"/>
  <c r="G1215" i="1"/>
  <c r="K1215" i="1" s="1"/>
  <c r="G1139" i="1"/>
  <c r="K1139" i="1" s="1"/>
  <c r="G1175" i="1"/>
  <c r="K1175" i="1" s="1"/>
  <c r="G1072" i="1"/>
  <c r="K1072" i="1" s="1"/>
  <c r="G1264" i="1"/>
  <c r="K1264" i="1" s="1"/>
  <c r="G1142" i="1"/>
  <c r="K1142" i="1" s="1"/>
  <c r="G1180" i="1"/>
  <c r="K1180" i="1" s="1"/>
  <c r="G1144" i="1"/>
  <c r="K1144" i="1" s="1"/>
  <c r="G1181" i="1"/>
  <c r="K1181" i="1" s="1"/>
  <c r="G1183" i="1"/>
  <c r="K1183" i="1" s="1"/>
  <c r="G1184" i="1"/>
  <c r="K1184" i="1" s="1"/>
  <c r="G1114" i="1"/>
  <c r="K1114" i="1" s="1"/>
  <c r="G1147" i="1"/>
  <c r="K1147" i="1" s="1"/>
  <c r="G1185" i="1"/>
  <c r="K1185" i="1" s="1"/>
  <c r="G1225" i="1"/>
  <c r="K1225" i="1" s="1"/>
  <c r="G1226" i="1"/>
  <c r="K1226" i="1" s="1"/>
  <c r="G1149" i="1"/>
  <c r="K1149" i="1" s="1"/>
  <c r="G1190" i="1"/>
  <c r="K1190" i="1" s="1"/>
  <c r="G1232" i="1"/>
  <c r="K1232" i="1" s="1"/>
  <c r="G1233" i="1"/>
  <c r="K1233" i="1" s="1"/>
  <c r="G1150" i="1"/>
  <c r="K1150" i="1" s="1"/>
  <c r="G1119" i="1"/>
  <c r="K1119" i="1" s="1"/>
  <c r="G1234" i="1"/>
  <c r="K1234" i="1" s="1"/>
  <c r="G1192" i="1"/>
  <c r="K1192" i="1" s="1"/>
  <c r="G1193" i="1"/>
  <c r="K1193" i="1" s="1"/>
  <c r="G1121" i="1"/>
  <c r="K1121" i="1" s="1"/>
  <c r="G1153" i="1"/>
  <c r="K1153" i="1" s="1"/>
  <c r="G1194" i="1"/>
  <c r="K1194" i="1" s="1"/>
  <c r="G1093" i="1"/>
  <c r="K1093" i="1" s="1"/>
  <c r="G1195" i="1"/>
  <c r="K1195" i="1" s="1"/>
  <c r="G1196" i="1"/>
  <c r="K1196" i="1" s="1"/>
  <c r="G1156" i="1"/>
  <c r="K1156" i="1" s="1"/>
  <c r="G1127" i="1"/>
  <c r="K1127" i="1" s="1"/>
  <c r="G1198" i="1"/>
  <c r="K1198" i="1" s="1"/>
  <c r="G1157" i="1"/>
  <c r="K1157" i="1" s="1"/>
  <c r="G1128" i="1"/>
  <c r="K1128" i="1" s="1"/>
  <c r="G1058" i="1"/>
  <c r="K1058" i="1" s="1"/>
  <c r="G1247" i="1"/>
  <c r="K1247" i="1" s="1"/>
  <c r="G1163" i="1"/>
  <c r="K1163" i="1" s="1"/>
  <c r="G1164" i="1"/>
  <c r="K1164" i="1" s="1"/>
  <c r="G1166" i="1"/>
  <c r="K1166" i="1" s="1"/>
  <c r="G1061" i="1"/>
  <c r="K1061" i="1" s="1"/>
  <c r="G1207" i="1"/>
  <c r="K1207" i="1" s="1"/>
  <c r="G1254" i="1"/>
  <c r="K1254" i="1" s="1"/>
  <c r="G1168" i="1"/>
  <c r="K1168" i="1" s="1"/>
  <c r="G1210" i="1"/>
  <c r="K1210" i="1" s="1"/>
  <c r="G1170" i="1"/>
  <c r="K1170" i="1" s="1"/>
  <c r="G1258" i="1"/>
  <c r="K1258" i="1" s="1"/>
  <c r="G1173" i="1"/>
  <c r="K1173" i="1" s="1"/>
  <c r="G1216" i="1"/>
  <c r="K1216" i="1" s="1"/>
  <c r="G1218" i="1"/>
  <c r="K1218" i="1" s="1"/>
  <c r="G1266" i="1"/>
  <c r="K1266" i="1" s="1"/>
  <c r="G1073" i="1"/>
  <c r="K1073" i="1" s="1"/>
  <c r="G1177" i="1"/>
  <c r="K1177" i="1" s="1"/>
  <c r="G1219" i="1"/>
  <c r="K1219" i="1" s="1"/>
  <c r="G1179" i="1"/>
  <c r="K1179" i="1" s="1"/>
  <c r="G1273" i="1"/>
  <c r="K1273" i="1" s="1"/>
  <c r="G1145" i="1"/>
  <c r="K1145" i="1" s="1"/>
  <c r="G1274" i="1"/>
  <c r="K1274" i="1" s="1"/>
  <c r="G1146" i="1"/>
  <c r="K1146" i="1" s="1"/>
  <c r="G1276" i="1"/>
  <c r="K1276" i="1" s="1"/>
  <c r="G1049" i="1"/>
  <c r="K1049" i="1" s="1"/>
  <c r="G1222" i="1"/>
  <c r="K1222" i="1" s="1"/>
  <c r="G1224" i="1"/>
  <c r="K1224" i="1" s="1"/>
  <c r="G1186" i="1"/>
  <c r="K1186" i="1" s="1"/>
  <c r="G1229" i="1"/>
  <c r="K1229" i="1" s="1"/>
  <c r="G1052" i="1"/>
  <c r="K1052" i="1" s="1"/>
  <c r="G1191" i="1"/>
  <c r="K1191" i="1" s="1"/>
  <c r="G1282" i="1"/>
  <c r="K1282" i="1" s="1"/>
  <c r="G1235" i="1"/>
  <c r="K1235" i="1" s="1"/>
  <c r="G1239" i="1"/>
  <c r="K1239" i="1" s="1"/>
  <c r="G1240" i="1"/>
  <c r="K1240" i="1" s="1"/>
  <c r="G1290" i="1"/>
  <c r="K1290" i="1" s="1"/>
  <c r="G1243" i="1"/>
  <c r="K1243" i="1" s="1"/>
  <c r="G1125" i="1"/>
  <c r="K1125" i="1" s="1"/>
  <c r="G1197" i="1"/>
  <c r="K1197" i="1" s="1"/>
  <c r="G1199" i="1"/>
  <c r="K1199" i="1" s="1"/>
  <c r="G1291" i="1"/>
  <c r="K1291" i="1" s="1"/>
  <c r="G1158" i="1"/>
  <c r="K1158" i="1" s="1"/>
  <c r="G1245" i="1"/>
  <c r="K1245" i="1" s="1"/>
  <c r="G1292" i="1"/>
  <c r="K1292" i="1" s="1"/>
  <c r="G1161" i="1"/>
  <c r="K1161" i="1" s="1"/>
  <c r="G1202" i="1"/>
  <c r="K1202" i="1" s="1"/>
  <c r="G1248" i="1"/>
  <c r="K1248" i="1" s="1"/>
  <c r="G1249" i="1"/>
  <c r="K1249" i="1" s="1"/>
  <c r="G1250" i="1"/>
  <c r="K1250" i="1" s="1"/>
  <c r="G1252" i="1"/>
  <c r="K1252" i="1" s="1"/>
  <c r="G1208" i="1"/>
  <c r="K1208" i="1" s="1"/>
  <c r="G1255" i="1"/>
  <c r="K1255" i="1" s="1"/>
  <c r="G1137" i="1"/>
  <c r="K1137" i="1" s="1"/>
  <c r="G1256" i="1"/>
  <c r="K1256" i="1" s="1"/>
  <c r="G1172" i="1"/>
  <c r="K1172" i="1" s="1"/>
  <c r="G1259" i="1"/>
  <c r="K1259" i="1" s="1"/>
  <c r="G1300" i="1"/>
  <c r="K1300" i="1" s="1"/>
  <c r="G1262" i="1"/>
  <c r="K1262" i="1" s="1"/>
  <c r="G1263" i="1"/>
  <c r="K1263" i="1" s="1"/>
  <c r="G1267" i="1"/>
  <c r="K1267" i="1" s="1"/>
  <c r="G1268" i="1"/>
  <c r="K1268" i="1" s="1"/>
  <c r="G1269" i="1"/>
  <c r="K1269" i="1" s="1"/>
  <c r="G1220" i="1"/>
  <c r="K1220" i="1" s="1"/>
  <c r="G1307" i="1"/>
  <c r="K1307" i="1" s="1"/>
  <c r="G1270" i="1"/>
  <c r="K1270" i="1" s="1"/>
  <c r="G1221" i="1"/>
  <c r="K1221" i="1" s="1"/>
  <c r="G1311" i="1"/>
  <c r="K1311" i="1" s="1"/>
  <c r="G1312" i="1"/>
  <c r="K1312" i="1" s="1"/>
  <c r="G1313" i="1"/>
  <c r="K1313" i="1" s="1"/>
  <c r="G1223" i="1"/>
  <c r="K1223" i="1" s="1"/>
  <c r="G1115" i="1"/>
  <c r="K1115" i="1" s="1"/>
  <c r="G1277" i="1"/>
  <c r="K1277" i="1" s="1"/>
  <c r="G1188" i="1"/>
  <c r="K1188" i="1" s="1"/>
  <c r="G1228" i="1"/>
  <c r="K1228" i="1" s="1"/>
  <c r="G1189" i="1"/>
  <c r="K1189" i="1" s="1"/>
  <c r="G1230" i="1"/>
  <c r="K1230" i="1" s="1"/>
  <c r="G1280" i="1"/>
  <c r="K1280" i="1" s="1"/>
  <c r="G1281" i="1"/>
  <c r="K1281" i="1" s="1"/>
  <c r="G1285" i="1"/>
  <c r="K1285" i="1" s="1"/>
  <c r="G1236" i="1"/>
  <c r="K1236" i="1" s="1"/>
  <c r="G1286" i="1"/>
  <c r="K1286" i="1" s="1"/>
  <c r="G1237" i="1"/>
  <c r="K1237" i="1" s="1"/>
  <c r="G1238" i="1"/>
  <c r="K1238" i="1" s="1"/>
  <c r="G1122" i="1"/>
  <c r="K1122" i="1" s="1"/>
  <c r="G1241" i="1"/>
  <c r="K1241" i="1" s="1"/>
  <c r="G1327" i="1"/>
  <c r="K1327" i="1" s="1"/>
  <c r="G1330" i="1"/>
  <c r="K1330" i="1" s="1"/>
  <c r="G1383" i="1"/>
  <c r="K1383" i="1" s="1"/>
  <c r="G1244" i="1"/>
  <c r="K1244" i="1" s="1"/>
  <c r="G1331" i="1"/>
  <c r="K1331" i="1" s="1"/>
  <c r="G1333" i="1"/>
  <c r="K1333" i="1" s="1"/>
  <c r="G1201" i="1"/>
  <c r="K1201" i="1" s="1"/>
  <c r="G1162" i="1"/>
  <c r="K1162" i="1" s="1"/>
  <c r="G1339" i="1"/>
  <c r="K1339" i="1" s="1"/>
  <c r="G1203" i="1"/>
  <c r="K1203" i="1" s="1"/>
  <c r="G1295" i="1"/>
  <c r="K1295" i="1" s="1"/>
  <c r="G1251" i="1"/>
  <c r="K1251" i="1" s="1"/>
  <c r="G1296" i="1"/>
  <c r="K1296" i="1" s="1"/>
  <c r="G1205" i="1"/>
  <c r="K1205" i="1" s="1"/>
  <c r="G1253" i="1"/>
  <c r="K1253" i="1" s="1"/>
  <c r="G1297" i="1"/>
  <c r="K1297" i="1" s="1"/>
  <c r="G1346" i="1"/>
  <c r="K1346" i="1" s="1"/>
  <c r="G1209" i="1"/>
  <c r="K1209" i="1" s="1"/>
  <c r="G1298" i="1"/>
  <c r="K1298" i="1" s="1"/>
  <c r="G1211" i="1"/>
  <c r="K1211" i="1" s="1"/>
  <c r="G1350" i="1"/>
  <c r="K1350" i="1" s="1"/>
  <c r="G1169" i="1"/>
  <c r="K1169" i="1" s="1"/>
  <c r="G1171" i="1"/>
  <c r="K1171" i="1" s="1"/>
  <c r="G1213" i="1"/>
  <c r="K1213" i="1" s="1"/>
  <c r="G1260" i="1"/>
  <c r="K1260" i="1" s="1"/>
  <c r="G1356" i="1"/>
  <c r="K1356" i="1" s="1"/>
  <c r="G1301" i="1"/>
  <c r="K1301" i="1" s="1"/>
  <c r="G1410" i="1"/>
  <c r="K1410" i="1" s="1"/>
  <c r="G1359" i="1"/>
  <c r="K1359" i="1" s="1"/>
  <c r="G1305" i="1"/>
  <c r="K1305" i="1" s="1"/>
  <c r="G1306" i="1"/>
  <c r="K1306" i="1" s="1"/>
  <c r="G1308" i="1"/>
  <c r="K1308" i="1" s="1"/>
  <c r="G1271" i="1"/>
  <c r="K1271" i="1" s="1"/>
  <c r="G1309" i="1"/>
  <c r="K1309" i="1" s="1"/>
  <c r="G1361" i="1"/>
  <c r="K1361" i="1" s="1"/>
  <c r="G1363" i="1"/>
  <c r="K1363" i="1" s="1"/>
  <c r="G1275" i="1"/>
  <c r="K1275" i="1" s="1"/>
  <c r="G1365" i="1"/>
  <c r="K1365" i="1" s="1"/>
  <c r="G1316" i="1"/>
  <c r="K1316" i="1" s="1"/>
  <c r="G1317" i="1"/>
  <c r="K1317" i="1" s="1"/>
  <c r="G1227" i="1"/>
  <c r="K1227" i="1" s="1"/>
  <c r="G1369" i="1"/>
  <c r="K1369" i="1" s="1"/>
  <c r="G1278" i="1"/>
  <c r="K1278" i="1" s="1"/>
  <c r="G1319" i="1"/>
  <c r="K1319" i="1" s="1"/>
  <c r="G1372" i="1"/>
  <c r="K1372" i="1" s="1"/>
  <c r="G1321" i="1"/>
  <c r="K1321" i="1" s="1"/>
  <c r="G1322" i="1"/>
  <c r="K1322" i="1" s="1"/>
  <c r="G1279" i="1"/>
  <c r="K1279" i="1" s="1"/>
  <c r="G1373" i="1"/>
  <c r="K1373" i="1" s="1"/>
  <c r="G1324" i="1"/>
  <c r="K1324" i="1" s="1"/>
  <c r="G1325" i="1"/>
  <c r="K1325" i="1" s="1"/>
  <c r="G1231" i="1"/>
  <c r="K1231" i="1" s="1"/>
  <c r="G1284" i="1"/>
  <c r="K1284" i="1" s="1"/>
  <c r="G1288" i="1"/>
  <c r="K1288" i="1" s="1"/>
  <c r="G1326" i="1"/>
  <c r="K1326" i="1" s="1"/>
  <c r="G1242" i="1"/>
  <c r="K1242" i="1" s="1"/>
  <c r="G1289" i="1"/>
  <c r="K1289" i="1" s="1"/>
  <c r="G1381" i="1"/>
  <c r="K1381" i="1" s="1"/>
  <c r="G1329" i="1"/>
  <c r="K1329" i="1" s="1"/>
  <c r="G1334" i="1"/>
  <c r="K1334" i="1" s="1"/>
  <c r="G1336" i="1"/>
  <c r="K1336" i="1" s="1"/>
  <c r="G1337" i="1"/>
  <c r="K1337" i="1" s="1"/>
  <c r="G1246" i="1"/>
  <c r="K1246" i="1" s="1"/>
  <c r="G1338" i="1"/>
  <c r="K1338" i="1" s="1"/>
  <c r="G1390" i="1"/>
  <c r="K1390" i="1" s="1"/>
  <c r="G1392" i="1"/>
  <c r="K1392" i="1" s="1"/>
  <c r="G1340" i="1"/>
  <c r="K1340" i="1" s="1"/>
  <c r="G1294" i="1"/>
  <c r="K1294" i="1" s="1"/>
  <c r="G1341" i="1"/>
  <c r="K1341" i="1" s="1"/>
  <c r="G1395" i="1"/>
  <c r="K1395" i="1" s="1"/>
  <c r="G1064" i="1"/>
  <c r="K1064" i="1" s="1"/>
  <c r="G1343" i="1"/>
  <c r="K1343" i="1" s="1"/>
  <c r="G1396" i="1"/>
  <c r="K1396" i="1" s="1"/>
  <c r="G1344" i="1"/>
  <c r="K1344" i="1" s="1"/>
  <c r="G1345" i="1"/>
  <c r="K1345" i="1" s="1"/>
  <c r="G1347" i="1"/>
  <c r="K1347" i="1" s="1"/>
  <c r="G1348" i="1"/>
  <c r="K1348" i="1" s="1"/>
  <c r="G1212" i="1"/>
  <c r="K1212" i="1" s="1"/>
  <c r="G1257" i="1"/>
  <c r="K1257" i="1" s="1"/>
  <c r="G1352" i="1"/>
  <c r="K1352" i="1" s="1"/>
  <c r="G1353" i="1"/>
  <c r="K1353" i="1" s="1"/>
  <c r="G1355" i="1"/>
  <c r="K1355" i="1" s="1"/>
  <c r="G1406" i="1"/>
  <c r="K1406" i="1" s="1"/>
  <c r="G1261" i="1"/>
  <c r="K1261" i="1" s="1"/>
  <c r="G1358" i="1"/>
  <c r="K1358" i="1" s="1"/>
  <c r="G1217" i="1"/>
  <c r="K1217" i="1" s="1"/>
  <c r="G1265" i="1"/>
  <c r="K1265" i="1" s="1"/>
  <c r="G1302" i="1"/>
  <c r="K1302" i="1" s="1"/>
  <c r="G1303" i="1"/>
  <c r="K1303" i="1" s="1"/>
  <c r="G1413" i="1"/>
  <c r="K1413" i="1" s="1"/>
  <c r="G1414" i="1"/>
  <c r="K1414" i="1" s="1"/>
  <c r="G1304" i="1"/>
  <c r="K1304" i="1" s="1"/>
  <c r="G1415" i="1"/>
  <c r="K1415" i="1" s="1"/>
  <c r="G1417" i="1"/>
  <c r="K1417" i="1" s="1"/>
  <c r="G1272" i="1"/>
  <c r="K1272" i="1" s="1"/>
  <c r="G1364" i="1"/>
  <c r="K1364" i="1" s="1"/>
  <c r="G1422" i="1"/>
  <c r="K1422" i="1" s="1"/>
  <c r="G1314" i="1"/>
  <c r="K1314" i="1" s="1"/>
  <c r="G1423" i="1"/>
  <c r="K1423" i="1" s="1"/>
  <c r="G1315" i="1"/>
  <c r="K1315" i="1" s="1"/>
  <c r="G1367" i="1"/>
  <c r="K1367" i="1" s="1"/>
  <c r="G1424" i="1"/>
  <c r="K1424" i="1" s="1"/>
  <c r="G1368" i="1"/>
  <c r="K1368" i="1" s="1"/>
  <c r="G1426" i="1"/>
  <c r="K1426" i="1" s="1"/>
  <c r="G1318" i="1"/>
  <c r="K1318" i="1" s="1"/>
  <c r="G1470" i="1"/>
  <c r="K1470" i="1" s="1"/>
  <c r="G1320" i="1"/>
  <c r="K1320" i="1" s="1"/>
  <c r="G1375" i="1"/>
  <c r="K1375" i="1" s="1"/>
  <c r="G1431" i="1"/>
  <c r="K1431" i="1" s="1"/>
  <c r="G1376" i="1"/>
  <c r="K1376" i="1" s="1"/>
  <c r="G1434" i="1"/>
  <c r="K1434" i="1" s="1"/>
  <c r="G1283" i="1"/>
  <c r="K1283" i="1" s="1"/>
  <c r="G1287" i="1"/>
  <c r="K1287" i="1" s="1"/>
  <c r="G1473" i="1"/>
  <c r="K1473" i="1" s="1"/>
  <c r="G1439" i="1"/>
  <c r="K1439" i="1" s="1"/>
  <c r="G1379" i="1"/>
  <c r="K1379" i="1" s="1"/>
  <c r="G1382" i="1"/>
  <c r="K1382" i="1" s="1"/>
  <c r="G1442" i="1"/>
  <c r="K1442" i="1" s="1"/>
  <c r="G1332" i="1"/>
  <c r="K1332" i="1" s="1"/>
  <c r="G1385" i="1"/>
  <c r="K1385" i="1" s="1"/>
  <c r="G1335" i="1"/>
  <c r="K1335" i="1" s="1"/>
  <c r="G1389" i="1"/>
  <c r="K1389" i="1" s="1"/>
  <c r="G1293" i="1"/>
  <c r="K1293" i="1" s="1"/>
  <c r="G1446" i="1"/>
  <c r="K1446" i="1" s="1"/>
  <c r="G1391" i="1"/>
  <c r="K1391" i="1" s="1"/>
  <c r="G1393" i="1"/>
  <c r="K1393" i="1" s="1"/>
  <c r="G1394" i="1"/>
  <c r="K1394" i="1" s="1"/>
  <c r="G1204" i="1"/>
  <c r="K1204" i="1" s="1"/>
  <c r="G1342" i="1"/>
  <c r="K1342" i="1" s="1"/>
  <c r="G1299" i="1"/>
  <c r="K1299" i="1" s="1"/>
  <c r="G1398" i="1"/>
  <c r="K1398" i="1" s="1"/>
  <c r="G1349" i="1"/>
  <c r="K1349" i="1" s="1"/>
  <c r="G1451" i="1"/>
  <c r="K1451" i="1" s="1"/>
  <c r="G1399" i="1"/>
  <c r="K1399" i="1" s="1"/>
  <c r="G1351" i="1"/>
  <c r="K1351" i="1" s="1"/>
  <c r="G1402" i="1"/>
  <c r="K1402" i="1" s="1"/>
  <c r="G1403" i="1"/>
  <c r="K1403" i="1" s="1"/>
  <c r="G1404" i="1"/>
  <c r="K1404" i="1" s="1"/>
  <c r="G1457" i="1"/>
  <c r="K1457" i="1" s="1"/>
  <c r="G1357" i="1"/>
  <c r="K1357" i="1" s="1"/>
  <c r="G1408" i="1"/>
  <c r="K1408" i="1" s="1"/>
  <c r="G1499" i="1"/>
  <c r="K1499" i="1" s="1"/>
  <c r="G1409" i="1"/>
  <c r="K1409" i="1" s="1"/>
  <c r="G1411" i="1"/>
  <c r="K1411" i="1" s="1"/>
  <c r="G1460" i="1"/>
  <c r="K1460" i="1" s="1"/>
  <c r="G1412" i="1"/>
  <c r="K1412" i="1" s="1"/>
  <c r="G1461" i="1"/>
  <c r="K1461" i="1" s="1"/>
  <c r="G1416" i="1"/>
  <c r="K1416" i="1" s="1"/>
  <c r="G1360" i="1"/>
  <c r="K1360" i="1" s="1"/>
  <c r="G1418" i="1"/>
  <c r="K1418" i="1" s="1"/>
  <c r="G1310" i="1"/>
  <c r="K1310" i="1" s="1"/>
  <c r="G1362" i="1"/>
  <c r="K1362" i="1" s="1"/>
  <c r="G1420" i="1"/>
  <c r="K1420" i="1" s="1"/>
  <c r="G1366" i="1"/>
  <c r="K1366" i="1" s="1"/>
  <c r="G1370" i="1"/>
  <c r="K1370" i="1" s="1"/>
  <c r="G1429" i="1"/>
  <c r="K1429" i="1" s="1"/>
  <c r="G1430" i="1"/>
  <c r="K1430" i="1" s="1"/>
  <c r="G1432" i="1"/>
  <c r="K1432" i="1" s="1"/>
  <c r="G1433" i="1"/>
  <c r="K1433" i="1" s="1"/>
  <c r="G1436" i="1"/>
  <c r="K1436" i="1" s="1"/>
  <c r="G1437" i="1"/>
  <c r="K1437" i="1" s="1"/>
  <c r="G1472" i="1"/>
  <c r="K1472" i="1" s="1"/>
  <c r="G1474" i="1"/>
  <c r="K1474" i="1" s="1"/>
  <c r="G1438" i="1"/>
  <c r="K1438" i="1" s="1"/>
  <c r="G1440" i="1"/>
  <c r="K1440" i="1" s="1"/>
  <c r="G1477" i="1"/>
  <c r="K1477" i="1" s="1"/>
  <c r="G1478" i="1"/>
  <c r="K1478" i="1" s="1"/>
  <c r="G1378" i="1"/>
  <c r="K1378" i="1" s="1"/>
  <c r="G1380" i="1"/>
  <c r="K1380" i="1" s="1"/>
  <c r="G1480" i="1"/>
  <c r="K1480" i="1" s="1"/>
  <c r="G1384" i="1"/>
  <c r="K1384" i="1" s="1"/>
  <c r="G1441" i="1"/>
  <c r="K1441" i="1" s="1"/>
  <c r="G1388" i="1"/>
  <c r="K1388" i="1" s="1"/>
  <c r="G1447" i="1"/>
  <c r="K1447" i="1" s="1"/>
  <c r="G1448" i="1"/>
  <c r="K1448" i="1" s="1"/>
  <c r="G1449" i="1"/>
  <c r="K1449" i="1" s="1"/>
  <c r="G1397" i="1"/>
  <c r="K1397" i="1" s="1"/>
  <c r="G1490" i="1"/>
  <c r="K1490" i="1" s="1"/>
  <c r="G1450" i="1"/>
  <c r="K1450" i="1" s="1"/>
  <c r="G1492" i="1"/>
  <c r="K1492" i="1" s="1"/>
  <c r="G1494" i="1"/>
  <c r="K1494" i="1" s="1"/>
  <c r="G1452" i="1"/>
  <c r="K1452" i="1" s="1"/>
  <c r="G1454" i="1"/>
  <c r="K1454" i="1" s="1"/>
  <c r="G1455" i="1"/>
  <c r="K1455" i="1" s="1"/>
  <c r="G1456" i="1"/>
  <c r="K1456" i="1" s="1"/>
  <c r="G1354" i="1"/>
  <c r="K1354" i="1" s="1"/>
  <c r="G1527" i="1"/>
  <c r="K1527" i="1" s="1"/>
  <c r="G1498" i="1"/>
  <c r="K1498" i="1" s="1"/>
  <c r="G1458" i="1"/>
  <c r="K1458" i="1" s="1"/>
  <c r="G1459" i="1"/>
  <c r="K1459" i="1" s="1"/>
  <c r="G1407" i="1"/>
  <c r="K1407" i="1" s="1"/>
  <c r="G1500" i="1"/>
  <c r="K1500" i="1" s="1"/>
  <c r="G1419" i="1"/>
  <c r="K1419" i="1" s="1"/>
  <c r="G1504" i="1"/>
  <c r="K1504" i="1" s="1"/>
  <c r="G1463" i="1"/>
  <c r="K1463" i="1" s="1"/>
  <c r="G1505" i="1"/>
  <c r="K1505" i="1" s="1"/>
  <c r="G1466" i="1"/>
  <c r="K1466" i="1" s="1"/>
  <c r="G1508" i="1"/>
  <c r="K1508" i="1" s="1"/>
  <c r="G1467" i="1"/>
  <c r="K1467" i="1" s="1"/>
  <c r="G1468" i="1"/>
  <c r="K1468" i="1" s="1"/>
  <c r="G1509" i="1"/>
  <c r="K1509" i="1" s="1"/>
  <c r="G1425" i="1"/>
  <c r="K1425" i="1" s="1"/>
  <c r="G1371" i="1"/>
  <c r="K1371" i="1" s="1"/>
  <c r="G1427" i="1"/>
  <c r="K1427" i="1" s="1"/>
  <c r="G1323" i="1"/>
  <c r="K1323" i="1" s="1"/>
  <c r="G1374" i="1"/>
  <c r="K1374" i="1" s="1"/>
  <c r="G1428" i="1"/>
  <c r="K1428" i="1" s="1"/>
  <c r="G1471" i="1"/>
  <c r="K1471" i="1" s="1"/>
  <c r="G1435" i="1"/>
  <c r="K1435" i="1" s="1"/>
  <c r="G1377" i="1"/>
  <c r="K1377" i="1" s="1"/>
  <c r="G1475" i="1"/>
  <c r="K1475" i="1" s="1"/>
  <c r="G1476" i="1"/>
  <c r="K1476" i="1" s="1"/>
  <c r="G1479" i="1"/>
  <c r="K1479" i="1" s="1"/>
  <c r="G1328" i="1"/>
  <c r="K1328" i="1" s="1"/>
  <c r="G1481" i="1"/>
  <c r="K1481" i="1" s="1"/>
  <c r="G1482" i="1"/>
  <c r="K1482" i="1" s="1"/>
  <c r="G1513" i="1"/>
  <c r="K1513" i="1" s="1"/>
  <c r="G1386" i="1"/>
  <c r="K1386" i="1" s="1"/>
  <c r="G1443" i="1"/>
  <c r="K1443" i="1" s="1"/>
  <c r="G1387" i="1"/>
  <c r="K1387" i="1" s="1"/>
  <c r="G1484" i="1"/>
  <c r="K1484" i="1" s="1"/>
  <c r="G1485" i="1"/>
  <c r="K1485" i="1" s="1"/>
  <c r="G1444" i="1"/>
  <c r="K1444" i="1" s="1"/>
  <c r="G1514" i="1"/>
  <c r="K1514" i="1" s="1"/>
  <c r="G1445" i="1"/>
  <c r="K1445" i="1" s="1"/>
  <c r="G1487" i="1"/>
  <c r="K1487" i="1" s="1"/>
  <c r="G1488" i="1"/>
  <c r="K1488" i="1" s="1"/>
  <c r="G1519" i="1"/>
  <c r="K1519" i="1" s="1"/>
  <c r="G1489" i="1"/>
  <c r="K1489" i="1" s="1"/>
  <c r="G1522" i="1"/>
  <c r="K1522" i="1" s="1"/>
  <c r="G1491" i="1"/>
  <c r="K1491" i="1" s="1"/>
  <c r="G1493" i="1"/>
  <c r="K1493" i="1" s="1"/>
  <c r="G1525" i="1"/>
  <c r="K1525" i="1" s="1"/>
  <c r="G1453" i="1"/>
  <c r="K1453" i="1" s="1"/>
  <c r="G1400" i="1"/>
  <c r="K1400" i="1" s="1"/>
  <c r="G1401" i="1"/>
  <c r="K1401" i="1" s="1"/>
  <c r="G1495" i="1"/>
  <c r="K1495" i="1" s="1"/>
  <c r="G1526" i="1"/>
  <c r="K1526" i="1" s="1"/>
  <c r="G1496" i="1"/>
  <c r="K1496" i="1" s="1"/>
  <c r="G1405" i="1"/>
  <c r="K1405" i="1" s="1"/>
  <c r="G1497" i="1"/>
  <c r="K1497" i="1" s="1"/>
  <c r="G1501" i="1"/>
  <c r="K1501" i="1" s="1"/>
  <c r="G1462" i="1"/>
  <c r="K1462" i="1" s="1"/>
  <c r="G1464" i="1"/>
  <c r="K1464" i="1" s="1"/>
  <c r="G1465" i="1"/>
  <c r="K1465" i="1" s="1"/>
  <c r="G1506" i="1"/>
  <c r="K1506" i="1" s="1"/>
  <c r="G1507" i="1"/>
  <c r="K1507" i="1" s="1"/>
  <c r="G1421" i="1"/>
  <c r="K1421" i="1" s="1"/>
  <c r="G1532" i="1"/>
  <c r="K1532" i="1" s="1"/>
  <c r="G1534" i="1"/>
  <c r="K1534" i="1" s="1"/>
  <c r="G1535" i="1"/>
  <c r="K1535" i="1" s="1"/>
  <c r="G1538" i="1"/>
  <c r="K1538" i="1" s="1"/>
  <c r="G1540" i="1"/>
  <c r="K1540" i="1" s="1"/>
  <c r="G1510" i="1"/>
  <c r="K1510" i="1" s="1"/>
  <c r="G1547" i="1"/>
  <c r="K1547" i="1" s="1"/>
  <c r="G1483" i="1"/>
  <c r="K1483" i="1" s="1"/>
  <c r="G1511" i="1"/>
  <c r="K1511" i="1" s="1"/>
  <c r="G1541" i="1"/>
  <c r="K1541" i="1" s="1"/>
  <c r="G1542" i="1"/>
  <c r="K1542" i="1" s="1"/>
  <c r="G1518" i="1"/>
  <c r="K1518" i="1" s="1"/>
  <c r="G1520" i="1"/>
  <c r="K1520" i="1" s="1"/>
  <c r="G1521" i="1"/>
  <c r="K1521" i="1" s="1"/>
  <c r="G1523" i="1"/>
  <c r="K1523" i="1" s="1"/>
  <c r="G1524" i="1"/>
  <c r="K1524" i="1" s="1"/>
  <c r="G1545" i="1"/>
  <c r="K1545" i="1" s="1"/>
  <c r="G1546" i="1"/>
  <c r="K1546" i="1" s="1"/>
  <c r="G1528" i="1"/>
  <c r="K1528" i="1" s="1"/>
  <c r="G1529" i="1"/>
  <c r="K1529" i="1" s="1"/>
  <c r="G1502" i="1"/>
  <c r="K1502" i="1" s="1"/>
  <c r="G1530" i="1"/>
  <c r="K1530" i="1" s="1"/>
  <c r="G1531" i="1"/>
  <c r="K1531" i="1" s="1"/>
  <c r="G1469" i="1"/>
  <c r="K1469" i="1" s="1"/>
  <c r="G1536" i="1"/>
  <c r="K1536" i="1" s="1"/>
  <c r="G1537" i="1"/>
  <c r="K1537" i="1" s="1"/>
  <c r="G1539" i="1"/>
  <c r="K1539" i="1" s="1"/>
  <c r="G1515" i="1"/>
  <c r="K1515" i="1" s="1"/>
  <c r="G1516" i="1"/>
  <c r="K1516" i="1" s="1"/>
  <c r="G1543" i="1"/>
  <c r="K1543" i="1" s="1"/>
  <c r="G1544" i="1"/>
  <c r="K1544" i="1" s="1"/>
  <c r="G1548" i="1"/>
  <c r="K1548" i="1" s="1"/>
  <c r="G1486" i="1"/>
  <c r="K1486" i="1" s="1"/>
  <c r="G1503" i="1"/>
  <c r="K1503" i="1" s="1"/>
  <c r="G1533" i="1"/>
  <c r="K1533" i="1" s="1"/>
  <c r="G1512" i="1"/>
  <c r="K1512" i="1" s="1"/>
  <c r="G1517" i="1"/>
  <c r="K1517" i="1" s="1"/>
  <c r="G2" i="1"/>
  <c r="K2" i="1" s="1"/>
</calcChain>
</file>

<file path=xl/sharedStrings.xml><?xml version="1.0" encoding="utf-8"?>
<sst xmlns="http://schemas.openxmlformats.org/spreadsheetml/2006/main" count="6208" uniqueCount="3357">
  <si>
    <t>ID</t>
  </si>
  <si>
    <t>Title</t>
  </si>
  <si>
    <t>Link</t>
  </si>
  <si>
    <t>Exhibitor</t>
  </si>
  <si>
    <t>Das Diadem der Madonna</t>
  </si>
  <si>
    <t>https://spiel.digital/games/1248</t>
  </si>
  <si>
    <t>Hidden Games</t>
  </si>
  <si>
    <t>Hallertau</t>
  </si>
  <si>
    <t>https://spiel.digital/games/1731</t>
  </si>
  <si>
    <t>Lookout</t>
  </si>
  <si>
    <t>Swip'Sheep</t>
  </si>
  <si>
    <t>https://spiel.digital/games/1348</t>
  </si>
  <si>
    <t>Djeco</t>
  </si>
  <si>
    <t>Dreamscape - Traumgestalten</t>
  </si>
  <si>
    <t>https://spiel.digital/games/1587</t>
  </si>
  <si>
    <t>HUCH!</t>
  </si>
  <si>
    <t>Please Feed The Pandas</t>
  </si>
  <si>
    <t>https://spiel.digital/games/1162</t>
  </si>
  <si>
    <t>Mattel Games</t>
  </si>
  <si>
    <t>Glyph Chess 3rd-Player Expansion</t>
  </si>
  <si>
    <t>https://spiel.digital/games/1510</t>
  </si>
  <si>
    <t>Bluepiper Studio Ltd.</t>
  </si>
  <si>
    <t>Penny Dreadfun Second Edition: The Great London Adventure</t>
  </si>
  <si>
    <t>https://spiel.digital/games/1423</t>
  </si>
  <si>
    <t>Redi Games</t>
  </si>
  <si>
    <t>Feelinks (Act In Games)</t>
  </si>
  <si>
    <t>https://spiel.digital/games/1233</t>
  </si>
  <si>
    <t>Blackrock Games</t>
  </si>
  <si>
    <t>Defcon</t>
  </si>
  <si>
    <t>https://spiel.digital/games/1241</t>
  </si>
  <si>
    <t>Giochi Uniti</t>
  </si>
  <si>
    <t>Boom Boom Stinkers</t>
  </si>
  <si>
    <t>https://spiel.digital/games/2903</t>
  </si>
  <si>
    <t>Trefl SA</t>
  </si>
  <si>
    <t>Snail Slalom</t>
  </si>
  <si>
    <t>https://spiel.digital/games/3223</t>
  </si>
  <si>
    <t>Pegasus Spiele</t>
  </si>
  <si>
    <t>Old &amp; New</t>
  </si>
  <si>
    <t>https://spiel.digital/games/3385</t>
  </si>
  <si>
    <t>Piatnik</t>
  </si>
  <si>
    <t>Teseu</t>
  </si>
  <si>
    <t>https://spiel.digital/games/3794</t>
  </si>
  <si>
    <t>Conclave Editora</t>
  </si>
  <si>
    <t>Siderische Konfluenz</t>
  </si>
  <si>
    <t>https://spiel.digital/games/4289</t>
  </si>
  <si>
    <t>Frosted Games</t>
  </si>
  <si>
    <t>Monster Slayers of Slawia</t>
  </si>
  <si>
    <t>https://spiel.digital/games/4075</t>
  </si>
  <si>
    <t>Into the Unknown</t>
  </si>
  <si>
    <t>Flags of the World</t>
  </si>
  <si>
    <t>https://spiel.digital/games/4322</t>
  </si>
  <si>
    <t>Tactic Games Oy</t>
  </si>
  <si>
    <t>Empires of the North: Barbarian Hordes</t>
  </si>
  <si>
    <t>https://spiel.digital/games/5120</t>
  </si>
  <si>
    <t>Portal Games</t>
  </si>
  <si>
    <t>The whole nine</t>
  </si>
  <si>
    <t>https://spiel.digital/games/7200</t>
  </si>
  <si>
    <t>moses. Verlag GmbH</t>
  </si>
  <si>
    <t>Dragondraft</t>
  </si>
  <si>
    <t>https://spiel.digital/games/8138</t>
  </si>
  <si>
    <t>HABA</t>
  </si>
  <si>
    <t>Spirit Island Jagged Earth (French version)</t>
  </si>
  <si>
    <t>https://spiel.digital/games/8620</t>
  </si>
  <si>
    <t>Intrafin Toys &amp; Games</t>
  </si>
  <si>
    <t>The Charge of the 3 Kings, Las Navas de Tolosa 1212</t>
  </si>
  <si>
    <t>https://spiel.digital/games/10556</t>
  </si>
  <si>
    <t>MasQueOca Ediciones</t>
  </si>
  <si>
    <t>Exit: The Game – The Cemetery of the Knight</t>
  </si>
  <si>
    <t>https://spiel.digital/games/11061</t>
  </si>
  <si>
    <t>KOSMOS</t>
  </si>
  <si>
    <t>Nidavellir</t>
  </si>
  <si>
    <t>https://spiel.digital/games/12933</t>
  </si>
  <si>
    <t>Fantastic Factories: Subterfuge (German)</t>
  </si>
  <si>
    <t>https://spiel.digital/games/12243</t>
  </si>
  <si>
    <t>Strohmann Games</t>
  </si>
  <si>
    <t>Last Aurora</t>
  </si>
  <si>
    <t>https://spiel.digital/games/12044</t>
  </si>
  <si>
    <t>Pendragon Game Studio Srl</t>
  </si>
  <si>
    <t>Endeavor: Age of Sail</t>
  </si>
  <si>
    <t>https://spiel.digital/games/12399</t>
  </si>
  <si>
    <t>Board Game Circus</t>
  </si>
  <si>
    <t>Roundforest</t>
  </si>
  <si>
    <t>https://spiel.digital/games/13198</t>
  </si>
  <si>
    <t>Original Alias</t>
  </si>
  <si>
    <t>https://spiel.digital/games/13926</t>
  </si>
  <si>
    <t>Krieg der Welten</t>
  </si>
  <si>
    <t>https://spiel.digital/games/15250</t>
  </si>
  <si>
    <t>Grimspire</t>
  </si>
  <si>
    <t>Deranged</t>
  </si>
  <si>
    <t>https://spiel.digital/games/17646</t>
  </si>
  <si>
    <t>Hobby World</t>
  </si>
  <si>
    <t>Unlock! Epic Adventures</t>
  </si>
  <si>
    <t>https://spiel.digital/games/18476</t>
  </si>
  <si>
    <t>Space Cowboys</t>
  </si>
  <si>
    <t>Bandida</t>
  </si>
  <si>
    <t>https://spiel.digital/games/18291</t>
  </si>
  <si>
    <t>Helvetiq</t>
  </si>
  <si>
    <t>Kanban EV</t>
  </si>
  <si>
    <t>https://spiel.digital/games/18394</t>
  </si>
  <si>
    <t>Mosaico Jogos ltda</t>
  </si>
  <si>
    <t>Hammer Time!</t>
  </si>
  <si>
    <t>https://spiel.digital/games/19093</t>
  </si>
  <si>
    <t>Zurubang</t>
  </si>
  <si>
    <t>https://spiel.digital/games/19815</t>
  </si>
  <si>
    <t>Der Kartograph: Neue Entdeckungen</t>
  </si>
  <si>
    <t>https://spiel.digital/games/20988</t>
  </si>
  <si>
    <t>Welcome to... - 1st expansion</t>
  </si>
  <si>
    <t>https://spiel.digital/games/22885</t>
  </si>
  <si>
    <t>Blue Cocker Games</t>
  </si>
  <si>
    <t>Dog Crimes</t>
  </si>
  <si>
    <t>https://spiel.digital/games/25027</t>
  </si>
  <si>
    <t>ThinkFun</t>
  </si>
  <si>
    <t>Hibachi</t>
  </si>
  <si>
    <t>https://spiel.digital/games/26300</t>
  </si>
  <si>
    <t>Grail Games</t>
  </si>
  <si>
    <t>Chef à la Card</t>
  </si>
  <si>
    <t>https://spiel.digital/games/26379</t>
  </si>
  <si>
    <t>barefoot games</t>
  </si>
  <si>
    <t>Dobble Frozen 2</t>
  </si>
  <si>
    <t>https://spiel.digital/games/27112</t>
  </si>
  <si>
    <t>Zygomatic</t>
  </si>
  <si>
    <t>Reavers of Midgard</t>
  </si>
  <si>
    <t>https://spiel.digital/games/27247</t>
  </si>
  <si>
    <t>Kräutergarten</t>
  </si>
  <si>
    <t>https://spiel.digital/games/27012</t>
  </si>
  <si>
    <t>Quality Beast</t>
  </si>
  <si>
    <t>Red Outpost</t>
  </si>
  <si>
    <t>https://spiel.digital/games/28699</t>
  </si>
  <si>
    <t>Lifestyle Boardgames Ltd.</t>
  </si>
  <si>
    <t>Twilight Imperium: The Fractured Void</t>
  </si>
  <si>
    <t>https://spiel.digital/games/29048</t>
  </si>
  <si>
    <t>Aconyte</t>
  </si>
  <si>
    <t>Civilization: A New Dawn - Terra Incognita Expansion</t>
  </si>
  <si>
    <t>https://spiel.digital/games/30729</t>
  </si>
  <si>
    <t>Fantasy Flight Games</t>
  </si>
  <si>
    <t>Western Legends</t>
  </si>
  <si>
    <t>https://spiel.digital/games/30187</t>
  </si>
  <si>
    <t>Board Game Box</t>
  </si>
  <si>
    <t>Marvel Battlegrounds</t>
  </si>
  <si>
    <t>https://spiel.digital/games/31402</t>
  </si>
  <si>
    <t>Bucaneiros Jogos</t>
  </si>
  <si>
    <t>Sherlock Far West – Schüsse im Morgengrauen</t>
  </si>
  <si>
    <t>https://spiel.digital/games/33704</t>
  </si>
  <si>
    <t>ABACUSSPIELE Verlags GmbH &amp; Co. KG</t>
  </si>
  <si>
    <t>Roll Player (French version, reprint)</t>
  </si>
  <si>
    <t>https://spiel.digital/games/33864</t>
  </si>
  <si>
    <t>Mint Cooperative (ger)</t>
  </si>
  <si>
    <t>https://spiel.digital/games/33353</t>
  </si>
  <si>
    <t>Funbot</t>
  </si>
  <si>
    <t>Dodelido Extreme</t>
  </si>
  <si>
    <t>https://spiel.digital/games/34204</t>
  </si>
  <si>
    <t>Schmidt Spiele GmbH</t>
  </si>
  <si>
    <t>Trolldilemma</t>
  </si>
  <si>
    <t>https://spiel.digital/games/34082</t>
  </si>
  <si>
    <t>Empires of the North: Roman Banners</t>
  </si>
  <si>
    <t>https://spiel.digital/games/34381</t>
  </si>
  <si>
    <t>Anno Domini – Maschinen</t>
  </si>
  <si>
    <t>https://spiel.digital/games/35945</t>
  </si>
  <si>
    <t>Ninja Catfoot</t>
  </si>
  <si>
    <t>https://spiel.digital/games/35073</t>
  </si>
  <si>
    <t>Oink Games</t>
  </si>
  <si>
    <t>QWIXX - BONUS - International</t>
  </si>
  <si>
    <t>https://spiel.digital/games/36959</t>
  </si>
  <si>
    <t>Nürnberger-Spielkarten-Verlag GmbH</t>
  </si>
  <si>
    <t>Epic Encounters</t>
  </si>
  <si>
    <t>https://spiel.digital/games/36518</t>
  </si>
  <si>
    <t>Steamforged Games Ltd.</t>
  </si>
  <si>
    <t>Count to 20</t>
  </si>
  <si>
    <t>https://spiel.digital/games/38822</t>
  </si>
  <si>
    <t>DREI MAGIER</t>
  </si>
  <si>
    <t>Hedgehog Haberdash</t>
  </si>
  <si>
    <t>https://spiel.digital/games/38600</t>
  </si>
  <si>
    <t>Seas of Fortune</t>
  </si>
  <si>
    <t>https://spiel.digital/games/38189</t>
  </si>
  <si>
    <t>Gamestorm Oy</t>
  </si>
  <si>
    <t>Centrix</t>
  </si>
  <si>
    <t>https://spiel.digital/games/39370</t>
  </si>
  <si>
    <t>Analog Game Studios</t>
  </si>
  <si>
    <t>Krazy Pix</t>
  </si>
  <si>
    <t>https://spiel.digital/games/40352</t>
  </si>
  <si>
    <t>Ravensburger / alea</t>
  </si>
  <si>
    <t>Treasure Hogs! A competitive card game for 2-5 players. Who will become the Ultimate Treasure Hog?</t>
  </si>
  <si>
    <t>https://spiel.digital/games/40262</t>
  </si>
  <si>
    <t>Farrshire Games</t>
  </si>
  <si>
    <t>Pocket Detective. Murder at the University</t>
  </si>
  <si>
    <t>https://spiel.digital/games/40931</t>
  </si>
  <si>
    <t>Jet Games (Lavka Games LLC)</t>
  </si>
  <si>
    <t>Light Hunters - Pandora Edition (limited quantity)</t>
  </si>
  <si>
    <t>https://spiel.digital/games/40775</t>
  </si>
  <si>
    <t>DTDA Games</t>
  </si>
  <si>
    <t>Big Monster</t>
  </si>
  <si>
    <t>https://spiel.digital/games/41609</t>
  </si>
  <si>
    <t>Skellig Games</t>
  </si>
  <si>
    <t>Magnefix</t>
  </si>
  <si>
    <t>https://spiel.digital/games/43255</t>
  </si>
  <si>
    <t>AMIGO Spiel + Freizeit GmbH</t>
  </si>
  <si>
    <t>Yu-Gi-Oh! Duel Links</t>
  </si>
  <si>
    <t>https://spiel.digital/games/43599</t>
  </si>
  <si>
    <t>Yu-Gi-Oh!</t>
  </si>
  <si>
    <t>We Are the Best!</t>
  </si>
  <si>
    <t>https://spiel.digital/games/43154</t>
  </si>
  <si>
    <t>Mozi Co., Ltd.</t>
  </si>
  <si>
    <t>Excalibohn</t>
  </si>
  <si>
    <t>https://spiel.digital/games/44223</t>
  </si>
  <si>
    <t>The Crew: The Quest for Planet Nine</t>
  </si>
  <si>
    <t>https://spiel.digital/games/45098</t>
  </si>
  <si>
    <t>A Game of Thrones: The Board Game - Digital Edition</t>
  </si>
  <si>
    <t>https://spiel.digital/games/47638</t>
  </si>
  <si>
    <t>Asmodee Digital</t>
  </si>
  <si>
    <t>Candy Wars</t>
  </si>
  <si>
    <t>https://spiel.digital/games/48874</t>
  </si>
  <si>
    <t>Four Fun Games</t>
  </si>
  <si>
    <t>Hot Pot</t>
  </si>
  <si>
    <t>https://spiel.digital/games/48832</t>
  </si>
  <si>
    <t>Totemic</t>
  </si>
  <si>
    <t>https://spiel.digital/games/50056</t>
  </si>
  <si>
    <t>Kolossal Games</t>
  </si>
  <si>
    <t>Cerbere : Treasures of the Underworld (La Boîte de jeu)</t>
  </si>
  <si>
    <t>https://spiel.digital/games/50082</t>
  </si>
  <si>
    <t>Superzings Serie 3</t>
  </si>
  <si>
    <t>https://spiel.digital/games/53053</t>
  </si>
  <si>
    <t>ASS Altenburger</t>
  </si>
  <si>
    <t>HONEYMOON</t>
  </si>
  <si>
    <t>https://spiel.digital/games/54684</t>
  </si>
  <si>
    <t>9 Figure</t>
  </si>
  <si>
    <t>https://spiel.digital/games/56706</t>
  </si>
  <si>
    <t>Happy Baobab</t>
  </si>
  <si>
    <t>Darkest Dungeon: The Board Game</t>
  </si>
  <si>
    <t>https://spiel.digital/games/57180</t>
  </si>
  <si>
    <t>Mythic Games</t>
  </si>
  <si>
    <t>Everdell: Spirecrest</t>
  </si>
  <si>
    <t>https://spiel.digital/games/57652</t>
  </si>
  <si>
    <t>Starling Games</t>
  </si>
  <si>
    <t>Plakks┃The new Football board game</t>
  </si>
  <si>
    <t>https://spiel.digital/games/58476</t>
  </si>
  <si>
    <t>PLAKKS</t>
  </si>
  <si>
    <t>D-Day Dice (ger)</t>
  </si>
  <si>
    <t>https://spiel.digital/games/58664</t>
  </si>
  <si>
    <t>Giant Roc</t>
  </si>
  <si>
    <t>Sword &amp; Sorcery pack de héros: Onamor/Nécromancien•Invocateur</t>
  </si>
  <si>
    <t>https://spiel.digital/games/59459</t>
  </si>
  <si>
    <t>Bee Good</t>
  </si>
  <si>
    <t>https://spiel.digital/games/59490</t>
  </si>
  <si>
    <t>Leona Games GmbH</t>
  </si>
  <si>
    <t>Wild Space (Catch Up Games)</t>
  </si>
  <si>
    <t>https://spiel.digital/games/59868</t>
  </si>
  <si>
    <t>Socken zocken mini</t>
  </si>
  <si>
    <t>https://spiel.digital/games/62994</t>
  </si>
  <si>
    <t>Genesia (ger)</t>
  </si>
  <si>
    <t>https://spiel.digital/games/64591</t>
  </si>
  <si>
    <t>Hogsmeade - The Three Broomsticks</t>
  </si>
  <si>
    <t>https://spiel.digital/games/65536</t>
  </si>
  <si>
    <t>Wrebbit 3D Puzzles</t>
  </si>
  <si>
    <t>SCAPE</t>
  </si>
  <si>
    <t>https://spiel.digital/games/65660</t>
  </si>
  <si>
    <t>GDM Games</t>
  </si>
  <si>
    <t>Fat Brain Toys Curve Bowl</t>
  </si>
  <si>
    <t>https://spiel.digital/games/65194</t>
  </si>
  <si>
    <t>JOCHEN HEIL</t>
  </si>
  <si>
    <t>Marco Polo II - The Caravans</t>
  </si>
  <si>
    <t>https://spiel.digital/games/65561</t>
  </si>
  <si>
    <t>Hans im Glück Verlags-GmbH</t>
  </si>
  <si>
    <t>Cantaloop 1 (Lookout Games)</t>
  </si>
  <si>
    <t>https://spiel.digital/games/65103</t>
  </si>
  <si>
    <t>Terraforming Mars Big Box (French version)</t>
  </si>
  <si>
    <t>https://spiel.digital/games/65996</t>
  </si>
  <si>
    <t>Van Gogh</t>
  </si>
  <si>
    <t>https://spiel.digital/games/65985</t>
  </si>
  <si>
    <t>Marvel Champions: The Card Game - Core Set</t>
  </si>
  <si>
    <t>https://spiel.digital/games/66966</t>
  </si>
  <si>
    <t>Goons: 5th Player Expansion</t>
  </si>
  <si>
    <t>https://spiel.digital/games/66991</t>
  </si>
  <si>
    <t>All Or None Games</t>
  </si>
  <si>
    <t>Gray Eminence</t>
  </si>
  <si>
    <t>https://spiel.digital/games/67142</t>
  </si>
  <si>
    <t>Dragon Dawn Productions</t>
  </si>
  <si>
    <t>Cartographers (Dutch version)</t>
  </si>
  <si>
    <t>https://spiel.digital/games/67537</t>
  </si>
  <si>
    <t>Mole King</t>
  </si>
  <si>
    <t>https://spiel.digital/games/67800</t>
  </si>
  <si>
    <t>GEMBLO Inc.</t>
  </si>
  <si>
    <t>Brass: Lancashire (ger)</t>
  </si>
  <si>
    <t>https://spiel.digital/games/70073</t>
  </si>
  <si>
    <t>Counter Attack</t>
  </si>
  <si>
    <t>https://spiel.digital/games/71909</t>
  </si>
  <si>
    <t>Cosmic Colonies</t>
  </si>
  <si>
    <t>https://spiel.digital/games/71642</t>
  </si>
  <si>
    <t>Floodgate Games</t>
  </si>
  <si>
    <t>Intrigue</t>
  </si>
  <si>
    <t>https://spiel.digital/games/72399</t>
  </si>
  <si>
    <t>Igiari</t>
  </si>
  <si>
    <t>COLORIUM</t>
  </si>
  <si>
    <t>https://spiel.digital/games/73009</t>
  </si>
  <si>
    <t>TEMA BREW</t>
  </si>
  <si>
    <t>Prehistories (The Flying Games)</t>
  </si>
  <si>
    <t>https://spiel.digital/games/75449</t>
  </si>
  <si>
    <t>Rambo the Board Game - First Blood</t>
  </si>
  <si>
    <t>https://spiel.digital/games/75147</t>
  </si>
  <si>
    <t>Everything Epic Games LLC.</t>
  </si>
  <si>
    <t>Jumping Cups</t>
  </si>
  <si>
    <t>https://spiel.digital/games/76072</t>
  </si>
  <si>
    <t>Reign Absolute</t>
  </si>
  <si>
    <t>https://spiel.digital/games/78104</t>
  </si>
  <si>
    <t>Rajas of the Ganges - Goodie Box #2</t>
  </si>
  <si>
    <t>https://spiel.digital/games/78556</t>
  </si>
  <si>
    <t>Tsukuyumi: Full Moon Down</t>
  </si>
  <si>
    <t>https://spiel.digital/games/78700</t>
  </si>
  <si>
    <t>UNO Showdown</t>
  </si>
  <si>
    <t>https://spiel.digital/games/79725</t>
  </si>
  <si>
    <t>Alice's Garden</t>
  </si>
  <si>
    <t>https://spiel.digital/games/80127</t>
  </si>
  <si>
    <t>Super Fantasy Brawl (ger)</t>
  </si>
  <si>
    <t>https://spiel.digital/games/80746</t>
  </si>
  <si>
    <t>Deranged (ger)</t>
  </si>
  <si>
    <t>https://spiel.digital/games/82728</t>
  </si>
  <si>
    <t>On Fire!!!</t>
  </si>
  <si>
    <t>https://spiel.digital/games/82976</t>
  </si>
  <si>
    <t>4Dados 21 SL</t>
  </si>
  <si>
    <t>black stories Junior animal stories</t>
  </si>
  <si>
    <t>https://spiel.digital/games/82368</t>
  </si>
  <si>
    <t>Star Wars™: X-Wing - TIE/rb Heavy Expansion Pack</t>
  </si>
  <si>
    <t>https://spiel.digital/games/83432</t>
  </si>
  <si>
    <t>#Artbox</t>
  </si>
  <si>
    <t>https://spiel.digital/games/83471</t>
  </si>
  <si>
    <t>Blokus Junior</t>
  </si>
  <si>
    <t>https://spiel.digital/games/83918</t>
  </si>
  <si>
    <t>Spielblock – Zwei Doofe ein Gedanke Original</t>
  </si>
  <si>
    <t>https://spiel.digital/games/83166</t>
  </si>
  <si>
    <t>Kylskapspoesi</t>
  </si>
  <si>
    <t>Glasgow</t>
  </si>
  <si>
    <t>https://spiel.digital/games/85232</t>
  </si>
  <si>
    <t>Sheriff of Nottingham 2nd Edition</t>
  </si>
  <si>
    <t>https://spiel.digital/games/85899</t>
  </si>
  <si>
    <t>CMON</t>
  </si>
  <si>
    <t>Monster Expedition</t>
  </si>
  <si>
    <t>https://spiel.digital/games/86979</t>
  </si>
  <si>
    <t>Flippin´ Dolphins</t>
  </si>
  <si>
    <t>https://spiel.digital/games/86070</t>
  </si>
  <si>
    <t>SMART GAMES</t>
  </si>
  <si>
    <t>Jogo da Onça (Adugo)</t>
  </si>
  <si>
    <t>https://spiel.digital/games/88788</t>
  </si>
  <si>
    <t>Mitra Jogos</t>
  </si>
  <si>
    <t>Mini Rogue</t>
  </si>
  <si>
    <t>https://spiel.digital/games/88861</t>
  </si>
  <si>
    <t>Corax Games</t>
  </si>
  <si>
    <t>PAPAYA MONKEY</t>
  </si>
  <si>
    <t>https://spiel.digital/games/89066</t>
  </si>
  <si>
    <t>Cayro, the games</t>
  </si>
  <si>
    <t>Sweet Monster</t>
  </si>
  <si>
    <t>https://spiel.digital/games/89136</t>
  </si>
  <si>
    <t>Shuffling Horror: Innsmouth 32</t>
  </si>
  <si>
    <t>https://spiel.digital/games/90132</t>
  </si>
  <si>
    <t>GameWick Games (USA)</t>
  </si>
  <si>
    <t>Disney Frozen 2: Charades Boargame</t>
  </si>
  <si>
    <t>https://spiel.digital/games/90648</t>
  </si>
  <si>
    <t>Little Tikes</t>
  </si>
  <si>
    <t>https://spiel.digital/games/91734</t>
  </si>
  <si>
    <t>Rune Watchers (Catch Up Games)</t>
  </si>
  <si>
    <t>https://spiel.digital/games/91219</t>
  </si>
  <si>
    <t>Gloomhave Jaws of the Lion</t>
  </si>
  <si>
    <t>https://spiel.digital/games/91292</t>
  </si>
  <si>
    <t>Feuerland Spiele</t>
  </si>
  <si>
    <t>Celtic</t>
  </si>
  <si>
    <t>https://spiel.digital/games/92627</t>
  </si>
  <si>
    <t>Artbox</t>
  </si>
  <si>
    <t>https://spiel.digital/games/93798</t>
  </si>
  <si>
    <t>LOONY JOE</t>
  </si>
  <si>
    <t>https://spiel.digital/games/93660</t>
  </si>
  <si>
    <t>DENKRIESEN</t>
  </si>
  <si>
    <t>Suspects</t>
  </si>
  <si>
    <t>https://spiel.digital/games/93337</t>
  </si>
  <si>
    <t>Studio H</t>
  </si>
  <si>
    <t>Hagrid’s Hut</t>
  </si>
  <si>
    <t>https://spiel.digital/games/94456</t>
  </si>
  <si>
    <t>Efemeris - Solstice</t>
  </si>
  <si>
    <t>https://spiel.digital/games/94000</t>
  </si>
  <si>
    <t>Arkham Horror: Mask of Silver</t>
  </si>
  <si>
    <t>https://spiel.digital/games/96124</t>
  </si>
  <si>
    <t>Don't Wake Up Cthulhu! (German Edition)</t>
  </si>
  <si>
    <t>https://spiel.digital/games/96367</t>
  </si>
  <si>
    <t>SpielHouse</t>
  </si>
  <si>
    <t>BONUS: Watch Yu-Gi-Oh! Anime</t>
  </si>
  <si>
    <t>https://spiel.digital/games/96538</t>
  </si>
  <si>
    <t>Othello</t>
  </si>
  <si>
    <t>https://spiel.digital/games/97197</t>
  </si>
  <si>
    <t>LITE Games GmbH</t>
  </si>
  <si>
    <t>Motley West</t>
  </si>
  <si>
    <t>https://spiel.digital/games/98537</t>
  </si>
  <si>
    <t>Mandoo Games Co., Ltd.</t>
  </si>
  <si>
    <t>King of Pirates</t>
  </si>
  <si>
    <t>https://spiel.digital/games/98983</t>
  </si>
  <si>
    <t>Revelations</t>
  </si>
  <si>
    <t>https://spiel.digital/games/98780</t>
  </si>
  <si>
    <t>Liberatores (ger)</t>
  </si>
  <si>
    <t>https://spiel.digital/games/99908</t>
  </si>
  <si>
    <t>Gloutons</t>
  </si>
  <si>
    <t>https://spiel.digital/games/100906</t>
  </si>
  <si>
    <t>HANGMAN - CLASSIC EDITION</t>
  </si>
  <si>
    <t>https://spiel.digital/games/100393</t>
  </si>
  <si>
    <t>Basic Old Skool System | WEGS BOSS</t>
  </si>
  <si>
    <t>https://spiel.digital/games/100964</t>
  </si>
  <si>
    <t>Sweet Holic</t>
  </si>
  <si>
    <t>https://spiel.digital/games/101256</t>
  </si>
  <si>
    <t>Korea Boardgames</t>
  </si>
  <si>
    <t>Mein Lotta-Leben - How dazed is that?</t>
  </si>
  <si>
    <t>https://spiel.digital/games/102073</t>
  </si>
  <si>
    <t>Ligretto – The Board Game</t>
  </si>
  <si>
    <t>https://spiel.digital/games/104570</t>
  </si>
  <si>
    <t>Via Magica</t>
  </si>
  <si>
    <t>https://spiel.digital/games/104396</t>
  </si>
  <si>
    <t>Hurrican</t>
  </si>
  <si>
    <t>Crime Story - Berlin</t>
  </si>
  <si>
    <t>https://spiel.digital/games/104706</t>
  </si>
  <si>
    <t>Noris Spiele</t>
  </si>
  <si>
    <t>Splendor Marvel</t>
  </si>
  <si>
    <t>https://spiel.digital/games/105341</t>
  </si>
  <si>
    <t>Futebox</t>
  </si>
  <si>
    <t>https://spiel.digital/games/107077</t>
  </si>
  <si>
    <t>RUBBISH RACE</t>
  </si>
  <si>
    <t>https://spiel.digital/games/109036</t>
  </si>
  <si>
    <t>BURNING BAKERY</t>
  </si>
  <si>
    <t>https://spiel.digital/games/109620</t>
  </si>
  <si>
    <t>Animomix</t>
  </si>
  <si>
    <t>https://spiel.digital/games/109940</t>
  </si>
  <si>
    <t>Munchkin Dungeon</t>
  </si>
  <si>
    <t>https://spiel.digital/games/110871</t>
  </si>
  <si>
    <t>Flotilla (French version)</t>
  </si>
  <si>
    <t>https://spiel.digital/games/111233</t>
  </si>
  <si>
    <t>World Changers</t>
  </si>
  <si>
    <t>https://spiel.digital/games/113181</t>
  </si>
  <si>
    <t>NOVGOROD SPIEL.digital 2020 edition</t>
  </si>
  <si>
    <t>https://spiel.digital/games/113355</t>
  </si>
  <si>
    <t>OSTIA Spiele</t>
  </si>
  <si>
    <t>Disney Sketchy Tales</t>
  </si>
  <si>
    <t>https://spiel.digital/games/115680</t>
  </si>
  <si>
    <t>Big Potato Games</t>
  </si>
  <si>
    <t>The Key – Sabotage at Lucky Llama Land</t>
  </si>
  <si>
    <t>https://spiel.digital/games/116160</t>
  </si>
  <si>
    <t>Papageno</t>
  </si>
  <si>
    <t>https://spiel.digital/games/117392</t>
  </si>
  <si>
    <t>Fantascatti Occhio al Tranello</t>
  </si>
  <si>
    <t>https://spiel.digital/games/117933</t>
  </si>
  <si>
    <t>Monster Dentist</t>
  </si>
  <si>
    <t>https://spiel.digital/games/118734</t>
  </si>
  <si>
    <t>Match Madness (Bilingual Edition - French, English)</t>
  </si>
  <si>
    <t>https://spiel.digital/games/118722</t>
  </si>
  <si>
    <t>FoxMind Games</t>
  </si>
  <si>
    <t>Panache</t>
  </si>
  <si>
    <t>https://spiel.digital/games/119462</t>
  </si>
  <si>
    <t>Randolph</t>
  </si>
  <si>
    <t>Recipe for Disaster</t>
  </si>
  <si>
    <t>https://spiel.digital/games/120724</t>
  </si>
  <si>
    <t>Sovereign Hart Games</t>
  </si>
  <si>
    <t>Smart 10 - Neue Fragen 2.0</t>
  </si>
  <si>
    <t>https://spiel.digital/games/120408</t>
  </si>
  <si>
    <t>City of Angels</t>
  </si>
  <si>
    <t>https://spiel.digital/games/121322</t>
  </si>
  <si>
    <t>Talisman: Batman Super-Villains Edition</t>
  </si>
  <si>
    <t>https://spiel.digital/games/121257</t>
  </si>
  <si>
    <t>The Op - Usaopoly</t>
  </si>
  <si>
    <t>Merlin Expansion 3 - Morgana</t>
  </si>
  <si>
    <t>https://spiel.digital/games/123201</t>
  </si>
  <si>
    <t>Queen Games GmbH</t>
  </si>
  <si>
    <t>Endeavor – Eine neue Ära</t>
  </si>
  <si>
    <t>https://spiel.digital/games/123856</t>
  </si>
  <si>
    <t>Cartographers map set (French version)</t>
  </si>
  <si>
    <t>https://spiel.digital/games/123524</t>
  </si>
  <si>
    <t>Munchkin Fellinge</t>
  </si>
  <si>
    <t>https://spiel.digital/games/124729</t>
  </si>
  <si>
    <t>Word Capture</t>
  </si>
  <si>
    <t>https://spiel.digital/games/124271</t>
  </si>
  <si>
    <t>UNMATCHED-BATTLE OF LEGENDS</t>
  </si>
  <si>
    <t>https://spiel.digital/games/125219</t>
  </si>
  <si>
    <t>IELLO</t>
  </si>
  <si>
    <t>Barrage Leeghwater Project</t>
  </si>
  <si>
    <t>https://spiel.digital/games/125236</t>
  </si>
  <si>
    <t>1-100 Math game</t>
  </si>
  <si>
    <t>https://spiel.digital/games/126265</t>
  </si>
  <si>
    <t>www.spielmaterial.de</t>
  </si>
  <si>
    <t>Similo: Myths</t>
  </si>
  <si>
    <t>https://spiel.digital/games/127040</t>
  </si>
  <si>
    <t>Horrible Guild</t>
  </si>
  <si>
    <t>Mystery House - Back To Tombstone</t>
  </si>
  <si>
    <t>https://spiel.digital/games/127371</t>
  </si>
  <si>
    <t>Cranio Creations</t>
  </si>
  <si>
    <t>Marvel Villainous</t>
  </si>
  <si>
    <t>https://spiel.digital/games/129772</t>
  </si>
  <si>
    <t>10 Dice (Act In Games)</t>
  </si>
  <si>
    <t>https://spiel.digital/games/129837</t>
  </si>
  <si>
    <t>Carnegie</t>
  </si>
  <si>
    <t>https://spiel.digital/games/130839</t>
  </si>
  <si>
    <t>Quined Games B.V.</t>
  </si>
  <si>
    <t>Why You Lying!</t>
  </si>
  <si>
    <t>https://spiel.digital/games/130495</t>
  </si>
  <si>
    <t>Taiwan Boardgame Design</t>
  </si>
  <si>
    <t>Dino Quest</t>
  </si>
  <si>
    <t>https://spiel.digital/games/130151</t>
  </si>
  <si>
    <t>Luma World</t>
  </si>
  <si>
    <t>PREORDER Rise of Totalitarianism</t>
  </si>
  <si>
    <t>https://spiel.digital/games/132166</t>
  </si>
  <si>
    <t>Krimi total - Du ermittelst selbst: Al Capone: Showdown in Chicago</t>
  </si>
  <si>
    <t>https://spiel.digital/games/132103</t>
  </si>
  <si>
    <t>KRIMI total GmbH</t>
  </si>
  <si>
    <t>Adventure Games - Grand Hotel Abaddon</t>
  </si>
  <si>
    <t>https://spiel.digital/games/133541</t>
  </si>
  <si>
    <t>Secrets of the Lost Station</t>
  </si>
  <si>
    <t>https://spiel.digital/games/134555</t>
  </si>
  <si>
    <t>Oracle</t>
  </si>
  <si>
    <t>https://spiel.digital/games/135135</t>
  </si>
  <si>
    <t>The Loop (Catch Up Games)</t>
  </si>
  <si>
    <t>https://spiel.digital/games/135916</t>
  </si>
  <si>
    <t>Myrmiver</t>
  </si>
  <si>
    <t>https://spiel.digital/games/136822</t>
  </si>
  <si>
    <t>Veil of the Ages</t>
  </si>
  <si>
    <t>The Dwarves Big Box</t>
  </si>
  <si>
    <t>https://spiel.digital/games/137399</t>
  </si>
  <si>
    <t>FRENETIC VILLAGE</t>
  </si>
  <si>
    <t>https://spiel.digital/games/138352</t>
  </si>
  <si>
    <t>Rush M.D.: ICU expansion</t>
  </si>
  <si>
    <t>https://spiel.digital/games/139129</t>
  </si>
  <si>
    <t>Artipia Games</t>
  </si>
  <si>
    <t>Tap It</t>
  </si>
  <si>
    <t>https://spiel.digital/games/141682</t>
  </si>
  <si>
    <t>HCM Kinzel GmbH</t>
  </si>
  <si>
    <t>Shadowrun: Freiheit für Seattle (Softcover)</t>
  </si>
  <si>
    <t>https://spiel.digital/games/142890</t>
  </si>
  <si>
    <t>Last One Lost</t>
  </si>
  <si>
    <t>https://spiel.digital/games/142390</t>
  </si>
  <si>
    <t>Nasty Cow</t>
  </si>
  <si>
    <t>https://spiel.digital/games/142853</t>
  </si>
  <si>
    <t>Cosmic Encounter Duel</t>
  </si>
  <si>
    <t>https://spiel.digital/games/143726</t>
  </si>
  <si>
    <t>Arena: The Contest – Dragon Collection</t>
  </si>
  <si>
    <t>https://spiel.digital/games/143917</t>
  </si>
  <si>
    <t>Dragori Games</t>
  </si>
  <si>
    <t>Puglicious</t>
  </si>
  <si>
    <t>https://spiel.digital/games/144360</t>
  </si>
  <si>
    <t>Tawantinsuyu: Das Inkareich</t>
  </si>
  <si>
    <t>https://spiel.digital/games/144073</t>
  </si>
  <si>
    <t>Flotter Otter</t>
  </si>
  <si>
    <t>https://spiel.digital/games/145714</t>
  </si>
  <si>
    <t>Zoch Verlag</t>
  </si>
  <si>
    <t>Bonfire</t>
  </si>
  <si>
    <t>https://spiel.digital/games/146752</t>
  </si>
  <si>
    <t>Hall Games</t>
  </si>
  <si>
    <t>Ghost Adventure</t>
  </si>
  <si>
    <t>https://spiel.digital/games/147062</t>
  </si>
  <si>
    <t>Spicy</t>
  </si>
  <si>
    <t>https://spiel.digital/games/147648</t>
  </si>
  <si>
    <t>HeidelBÄR Games GmbH</t>
  </si>
  <si>
    <t>GraviTrax</t>
  </si>
  <si>
    <t>https://spiel.digital/games/148291</t>
  </si>
  <si>
    <t>Harry Potter™ Hogwarts™ Battle: A Cooperative Deck-Building Game</t>
  </si>
  <si>
    <t>https://spiel.digital/games/148207</t>
  </si>
  <si>
    <t>Tsukuyumi: Full Moon Down – The Jade Sentinel</t>
  </si>
  <si>
    <t>https://spiel.digital/games/149668</t>
  </si>
  <si>
    <t>The Thing - The Boardgame</t>
  </si>
  <si>
    <t>https://spiel.digital/games/150763</t>
  </si>
  <si>
    <t>Imagician (Blam !)</t>
  </si>
  <si>
    <t>https://spiel.digital/games/151605</t>
  </si>
  <si>
    <t>Dreamscape - Will'O das Irrlicht</t>
  </si>
  <si>
    <t>https://spiel.digital/games/152724</t>
  </si>
  <si>
    <t>Fafnir</t>
  </si>
  <si>
    <t>https://spiel.digital/games/153269</t>
  </si>
  <si>
    <t>Roam: Gem Maps</t>
  </si>
  <si>
    <t>https://spiel.digital/games/153252</t>
  </si>
  <si>
    <t>Schwerkraft-Verlag</t>
  </si>
  <si>
    <t>Mandoku</t>
  </si>
  <si>
    <t>https://spiel.digital/games/153507</t>
  </si>
  <si>
    <t>F-Hein-Spiele</t>
  </si>
  <si>
    <t>Sherlock: 13 hostages</t>
  </si>
  <si>
    <t>https://spiel.digital/games/154644</t>
  </si>
  <si>
    <t>IQ Arrows</t>
  </si>
  <si>
    <t>https://spiel.digital/games/154685</t>
  </si>
  <si>
    <t>Kingdom Rush (ger)</t>
  </si>
  <si>
    <t>https://spiel.digital/games/154130</t>
  </si>
  <si>
    <t>Mirakulus</t>
  </si>
  <si>
    <t>Gnomopolis - Magic</t>
  </si>
  <si>
    <t>https://spiel.digital/games/154866</t>
  </si>
  <si>
    <t>Last-Second Quest</t>
  </si>
  <si>
    <t>https://spiel.digital/games/154796</t>
  </si>
  <si>
    <t>WizKids</t>
  </si>
  <si>
    <t>2491 PlanetShip</t>
  </si>
  <si>
    <t>https://spiel.digital/games/156030</t>
  </si>
  <si>
    <t>MEBO Games Lda.</t>
  </si>
  <si>
    <t>The Last Station</t>
  </si>
  <si>
    <t>https://spiel.digital/games/156146</t>
  </si>
  <si>
    <t>Dorehamigames</t>
  </si>
  <si>
    <t>Star Trek Adventures Grundregelwerk</t>
  </si>
  <si>
    <t>https://spiel.digital/games/156866</t>
  </si>
  <si>
    <t>Uhrwerk Verlag</t>
  </si>
  <si>
    <t>Spy Connection</t>
  </si>
  <si>
    <t>https://spiel.digital/games/157091</t>
  </si>
  <si>
    <t>Stadt, Land, Fashion</t>
  </si>
  <si>
    <t>https://spiel.digital/games/159224</t>
  </si>
  <si>
    <t>Mixtett - Disney Frozen 2 and Mickey &amp; Friends</t>
  </si>
  <si>
    <t>https://spiel.digital/games/159031</t>
  </si>
  <si>
    <t>Stones of Nuria</t>
  </si>
  <si>
    <t>https://spiel.digital/games/159193</t>
  </si>
  <si>
    <t>Taverna Ludica Games</t>
  </si>
  <si>
    <t>Terraforming Mars Venus Next (French version)</t>
  </si>
  <si>
    <t>https://spiel.digital/games/160242</t>
  </si>
  <si>
    <t>Monster Soup</t>
  </si>
  <si>
    <t>https://spiel.digital/games/160076</t>
  </si>
  <si>
    <t>Editions Matagot</t>
  </si>
  <si>
    <t>Architects of the West Kingdom</t>
  </si>
  <si>
    <t>https://spiel.digital/games/160840</t>
  </si>
  <si>
    <t>Sir Holand the Brave, Spelljack</t>
  </si>
  <si>
    <t>https://spiel.digital/games/161542</t>
  </si>
  <si>
    <t>Alien Express</t>
  </si>
  <si>
    <t>https://spiel.digital/games/163189</t>
  </si>
  <si>
    <t>7 Souls</t>
  </si>
  <si>
    <t>https://spiel.digital/games/163958</t>
  </si>
  <si>
    <t>Clank! In! Space!: Cyber Station 11</t>
  </si>
  <si>
    <t>https://spiel.digital/games/163362</t>
  </si>
  <si>
    <t>Sonora</t>
  </si>
  <si>
    <t>https://spiel.digital/games/165397</t>
  </si>
  <si>
    <t>Pandasaurus Games</t>
  </si>
  <si>
    <t>YIN YANG</t>
  </si>
  <si>
    <t>https://spiel.digital/games/165018</t>
  </si>
  <si>
    <t>Spielefaible</t>
  </si>
  <si>
    <t>Bold</t>
  </si>
  <si>
    <t>https://spiel.digital/games/165898</t>
  </si>
  <si>
    <t>Dale of Merchants: The Grand Continental Railway</t>
  </si>
  <si>
    <t>https://spiel.digital/games/165632</t>
  </si>
  <si>
    <t>Selfie Crasher</t>
  </si>
  <si>
    <t>https://spiel.digital/games/166270</t>
  </si>
  <si>
    <t>Penalty kick!</t>
  </si>
  <si>
    <t>https://spiel.digital/games/167579</t>
  </si>
  <si>
    <t>NEURO RACE</t>
  </si>
  <si>
    <t>https://spiel.digital/games/167887</t>
  </si>
  <si>
    <t>4 data brokers</t>
  </si>
  <si>
    <t>https://spiel.digital/games/169863</t>
  </si>
  <si>
    <t>Solitaire</t>
  </si>
  <si>
    <t>https://spiel.digital/games/171784</t>
  </si>
  <si>
    <t>Welcome to La Petite Mort</t>
  </si>
  <si>
    <t>https://spiel.digital/games/171562</t>
  </si>
  <si>
    <t>Wok and Roll</t>
  </si>
  <si>
    <t>https://spiel.digital/games/172835</t>
  </si>
  <si>
    <t>Origame</t>
  </si>
  <si>
    <t>Whale Riders</t>
  </si>
  <si>
    <t>https://spiel.digital/games/172280</t>
  </si>
  <si>
    <t>Kruidgewas</t>
  </si>
  <si>
    <t>https://spiel.digital/games/172203</t>
  </si>
  <si>
    <t>On a Scale of One to T-Rex</t>
  </si>
  <si>
    <t>https://spiel.digital/games/173801</t>
  </si>
  <si>
    <t>Exploding Kittens</t>
  </si>
  <si>
    <t>Splittermond - Sichtschirm</t>
  </si>
  <si>
    <t>https://spiel.digital/games/174118</t>
  </si>
  <si>
    <t>Monopoly Arcade Pac-Man Game</t>
  </si>
  <si>
    <t>https://spiel.digital/games/174451</t>
  </si>
  <si>
    <t>Hasbro</t>
  </si>
  <si>
    <t>Elephant Rally</t>
  </si>
  <si>
    <t>https://spiel.digital/games/174334</t>
  </si>
  <si>
    <t>POTLATCH KLONE</t>
  </si>
  <si>
    <t>https://spiel.digital/games/174621</t>
  </si>
  <si>
    <t>Japon Brand</t>
  </si>
  <si>
    <t>Dicetopia: Faction Pack #2</t>
  </si>
  <si>
    <t>https://spiel.digital/games/174601</t>
  </si>
  <si>
    <t>Region</t>
  </si>
  <si>
    <t>https://spiel.digital/games/175637</t>
  </si>
  <si>
    <t>Sebastian Fitzek Safehouse - Das Würfelspiel</t>
  </si>
  <si>
    <t>https://spiel.digital/games/175477</t>
  </si>
  <si>
    <t>Kai Piranja</t>
  </si>
  <si>
    <t>https://spiel.digital/games/178402</t>
  </si>
  <si>
    <t>Paleo</t>
  </si>
  <si>
    <t>https://spiel.digital/games/179749</t>
  </si>
  <si>
    <t>Dream Runners</t>
  </si>
  <si>
    <t>https://spiel.digital/games/179209</t>
  </si>
  <si>
    <t>Space Taxi</t>
  </si>
  <si>
    <t>https://spiel.digital/games/179491</t>
  </si>
  <si>
    <t>Andor - Lost Legends: Dark Times</t>
  </si>
  <si>
    <t>https://spiel.digital/games/179425</t>
  </si>
  <si>
    <t>Under Falling Skies</t>
  </si>
  <si>
    <t>https://spiel.digital/games/179468</t>
  </si>
  <si>
    <t>Czech Games Edition</t>
  </si>
  <si>
    <t>Kitchen Rush: Aber bitte mit Sahne</t>
  </si>
  <si>
    <t>https://spiel.digital/games/180829</t>
  </si>
  <si>
    <t>Minecraft - magnetic travel puzzle</t>
  </si>
  <si>
    <t>https://spiel.digital/games/180054</t>
  </si>
  <si>
    <t>Fracto</t>
  </si>
  <si>
    <t>https://spiel.digital/games/180824</t>
  </si>
  <si>
    <t>Sherlock – Der Butler</t>
  </si>
  <si>
    <t>https://spiel.digital/games/181844</t>
  </si>
  <si>
    <t>Bugz</t>
  </si>
  <si>
    <t>https://spiel.digital/games/182191</t>
  </si>
  <si>
    <t>Amuza</t>
  </si>
  <si>
    <t>Raiders of Scythia</t>
  </si>
  <si>
    <t>https://spiel.digital/games/182448</t>
  </si>
  <si>
    <t>Resident Evil: The cardgame.</t>
  </si>
  <si>
    <t>https://spiel.digital/games/183904</t>
  </si>
  <si>
    <t>Gen X Games</t>
  </si>
  <si>
    <t>Raon</t>
  </si>
  <si>
    <t>https://spiel.digital/games/184069</t>
  </si>
  <si>
    <t>Quarantined Kittens</t>
  </si>
  <si>
    <t>https://spiel.digital/games/185612</t>
  </si>
  <si>
    <t>KOLLEGEN VERSENKEN</t>
  </si>
  <si>
    <t>https://spiel.digital/games/185086</t>
  </si>
  <si>
    <t>Run, Run, Robot ESC</t>
  </si>
  <si>
    <t>https://spiel.digital/games/186020</t>
  </si>
  <si>
    <t>Dazzleedu Inc.</t>
  </si>
  <si>
    <t>All Roads</t>
  </si>
  <si>
    <t>https://spiel.digital/games/186082</t>
  </si>
  <si>
    <t>Lautapelit.fi</t>
  </si>
  <si>
    <t>Spiele-Comic Noir: Magica Tenebrae</t>
  </si>
  <si>
    <t>https://spiel.digital/games/187414</t>
  </si>
  <si>
    <t>COLOUR BLOCK</t>
  </si>
  <si>
    <t>https://spiel.digital/games/187129</t>
  </si>
  <si>
    <t>The Happy Puzzle Company</t>
  </si>
  <si>
    <t>Above</t>
  </si>
  <si>
    <t>https://spiel.digital/games/187943</t>
  </si>
  <si>
    <t>Don't Panic Games</t>
  </si>
  <si>
    <t>GINGERBREADS</t>
  </si>
  <si>
    <t>https://spiel.digital/games/187617</t>
  </si>
  <si>
    <t>Tsukuyumi: After the Moonfall</t>
  </si>
  <si>
    <t>https://spiel.digital/games/188515</t>
  </si>
  <si>
    <t>Muffin Time</t>
  </si>
  <si>
    <t>https://spiel.digital/games/188795</t>
  </si>
  <si>
    <t>5211 - Azul Edition</t>
  </si>
  <si>
    <t>https://spiel.digital/games/188992</t>
  </si>
  <si>
    <t>Back to the Future</t>
  </si>
  <si>
    <t>https://spiel.digital/games/189550</t>
  </si>
  <si>
    <t>Chip it</t>
  </si>
  <si>
    <t>https://spiel.digital/games/189436</t>
  </si>
  <si>
    <t>Get Packing</t>
  </si>
  <si>
    <t>https://spiel.digital/games/189597</t>
  </si>
  <si>
    <t>Treasure Island - Captain Silver: Revenge Island</t>
  </si>
  <si>
    <t>https://spiel.digital/games/189398</t>
  </si>
  <si>
    <t>QWUZZLE</t>
  </si>
  <si>
    <t>https://spiel.digital/games/190166</t>
  </si>
  <si>
    <t>Jogo da Estratégia (The Strategy Game)</t>
  </si>
  <si>
    <t>https://spiel.digital/games/190646</t>
  </si>
  <si>
    <t>Crowdfunding - Die Frostweiten - Eine Erweiterung für Die Verbotenen Lande</t>
  </si>
  <si>
    <t>https://spiel.digital/games/192569</t>
  </si>
  <si>
    <t>Geek Out! Disney</t>
  </si>
  <si>
    <t>https://spiel.digital/games/193322</t>
  </si>
  <si>
    <t>Die Crew (Winner Deutscher SpielePreis 2020)</t>
  </si>
  <si>
    <t>https://spiel.digital/games/194082</t>
  </si>
  <si>
    <t>Deutscher SpielePreis 2020</t>
  </si>
  <si>
    <t>Hipp Hopp Hippo</t>
  </si>
  <si>
    <t>https://spiel.digital/games/195723</t>
  </si>
  <si>
    <t>Pandemic Legacy: Season 0</t>
  </si>
  <si>
    <t>https://spiel.digital/games/195845</t>
  </si>
  <si>
    <t>Z-Man</t>
  </si>
  <si>
    <t>The West Kingdom Tomesaga</t>
  </si>
  <si>
    <t>https://spiel.digital/games/195558</t>
  </si>
  <si>
    <t>Village War: The Calamity</t>
  </si>
  <si>
    <t>https://spiel.digital/games/197384</t>
  </si>
  <si>
    <t>NIBCARD Games</t>
  </si>
  <si>
    <t>CATAN - Starfarers - Expansion 5-6 Player</t>
  </si>
  <si>
    <t>https://spiel.digital/games/197216</t>
  </si>
  <si>
    <t>CATAN / KOSMOS</t>
  </si>
  <si>
    <t>Monopoly For Sore Losers</t>
  </si>
  <si>
    <t>https://spiel.digital/games/198132</t>
  </si>
  <si>
    <t>Pencil Nose</t>
  </si>
  <si>
    <t>https://spiel.digital/games/200123</t>
  </si>
  <si>
    <t>National Epidemic Prevention</t>
  </si>
  <si>
    <t>https://spiel.digital/games/200310</t>
  </si>
  <si>
    <t>Maximum Apocalypse - Grundspiel (ger)</t>
  </si>
  <si>
    <t>https://spiel.digital/games/200859</t>
  </si>
  <si>
    <t>Crime Story - Vienna</t>
  </si>
  <si>
    <t>https://spiel.digital/games/200873</t>
  </si>
  <si>
    <t>Project ELITE</t>
  </si>
  <si>
    <t>https://spiel.digital/games/202518</t>
  </si>
  <si>
    <t>Dog Fellows</t>
  </si>
  <si>
    <t>https://spiel.digital/games/202270</t>
  </si>
  <si>
    <t>Adventure Planning Service (bouken)</t>
  </si>
  <si>
    <t>Dragon Gyas</t>
  </si>
  <si>
    <t>https://spiel.digital/games/202633</t>
  </si>
  <si>
    <t>https://spiel.digital/games/204805</t>
  </si>
  <si>
    <t>Hai Noon - Hello &amp; good die</t>
  </si>
  <si>
    <t>https://spiel.digital/games/205567</t>
  </si>
  <si>
    <t>Mücke Spiele</t>
  </si>
  <si>
    <t>Grass - The Original Intoxicating Card Game</t>
  </si>
  <si>
    <t>https://spiel.digital/games/206659</t>
  </si>
  <si>
    <t>Jewel Heist</t>
  </si>
  <si>
    <t>https://spiel.digital/games/207310</t>
  </si>
  <si>
    <t>Malfosse 1949</t>
  </si>
  <si>
    <t>https://spiel.digital/games/207167</t>
  </si>
  <si>
    <t>Twinkle</t>
  </si>
  <si>
    <t>https://spiel.digital/games/208665</t>
  </si>
  <si>
    <t>V Games</t>
  </si>
  <si>
    <t>Cheese Rescue</t>
  </si>
  <si>
    <t>https://spiel.digital/games/208052</t>
  </si>
  <si>
    <t>Disney Frozen 2 - Forest Shadow</t>
  </si>
  <si>
    <t>https://spiel.digital/games/208675</t>
  </si>
  <si>
    <t>memo cards - Zeiten</t>
  </si>
  <si>
    <t>https://spiel.digital/games/208309</t>
  </si>
  <si>
    <t>Toca do Tapiti (Rabbit Hole)</t>
  </si>
  <si>
    <t>https://spiel.digital/games/208887</t>
  </si>
  <si>
    <t>Jumpkins</t>
  </si>
  <si>
    <t>https://spiel.digital/games/209589</t>
  </si>
  <si>
    <t>Pocket Detective – Murder on the Campus</t>
  </si>
  <si>
    <t>https://spiel.digital/games/210344</t>
  </si>
  <si>
    <t>Eletrika</t>
  </si>
  <si>
    <t>https://spiel.digital/games/210011</t>
  </si>
  <si>
    <t>Meeple BR</t>
  </si>
  <si>
    <t>Paper Tales</t>
  </si>
  <si>
    <t>https://spiel.digital/games/212645</t>
  </si>
  <si>
    <t>Sanctum: Singleplayer</t>
  </si>
  <si>
    <t>https://spiel.digital/games/213903</t>
  </si>
  <si>
    <t>Shikoku</t>
  </si>
  <si>
    <t>https://spiel.digital/games/213745</t>
  </si>
  <si>
    <t>Sencha (english/ german edition)</t>
  </si>
  <si>
    <t>https://spiel.digital/games/213400</t>
  </si>
  <si>
    <t>GOULA - Memo Friends</t>
  </si>
  <si>
    <t>https://spiel.digital/games/214058</t>
  </si>
  <si>
    <t>Jumbo Spiele GmbH</t>
  </si>
  <si>
    <t>Oltréé</t>
  </si>
  <si>
    <t>https://spiel.digital/games/215761</t>
  </si>
  <si>
    <t>ILLUSION CUBES</t>
  </si>
  <si>
    <t>https://spiel.digital/games/216965</t>
  </si>
  <si>
    <t>Hadrian's Wall</t>
  </si>
  <si>
    <t>https://spiel.digital/games/216827</t>
  </si>
  <si>
    <t>Star Wars™: X-Wing - Nimbus-class V-wing Expansion Pack</t>
  </si>
  <si>
    <t>https://spiel.digital/games/221430</t>
  </si>
  <si>
    <t>HANGMAN - ROTLICHT EDITION</t>
  </si>
  <si>
    <t>https://spiel.digital/games/221300</t>
  </si>
  <si>
    <t>https://spiel.digital/games/221194</t>
  </si>
  <si>
    <t>PARKS</t>
  </si>
  <si>
    <t>https://spiel.digital/games/221827</t>
  </si>
  <si>
    <t>https://spiel.digital/games/222738</t>
  </si>
  <si>
    <t>Junior Colourbrain</t>
  </si>
  <si>
    <t>https://spiel.digital/games/222158</t>
  </si>
  <si>
    <t>Embrace your Happiness</t>
  </si>
  <si>
    <t>https://spiel.digital/games/223856</t>
  </si>
  <si>
    <t>Awkward Guests german edition</t>
  </si>
  <si>
    <t>https://spiel.digital/games/224546</t>
  </si>
  <si>
    <t>insect inc.</t>
  </si>
  <si>
    <t>https://spiel.digital/games/226117</t>
  </si>
  <si>
    <t>Robo-shop Chaos</t>
  </si>
  <si>
    <t>https://spiel.digital/games/226002</t>
  </si>
  <si>
    <t>Range The best card games""</t>
  </si>
  <si>
    <t>https://spiel.digital/games/228851</t>
  </si>
  <si>
    <t>MÖRK BORG CULT: Feretory</t>
  </si>
  <si>
    <t>https://spiel.digital/games/228033</t>
  </si>
  <si>
    <t>Free League</t>
  </si>
  <si>
    <t>Disney Mickey Mouse &amp; Friends - Home Sprint</t>
  </si>
  <si>
    <t>https://spiel.digital/games/229968</t>
  </si>
  <si>
    <t>Vampire Die Maskerade - Vendetta</t>
  </si>
  <si>
    <t>https://spiel.digital/games/229195</t>
  </si>
  <si>
    <t>Mage Knight Ultimate Edition (French version, reprint)</t>
  </si>
  <si>
    <t>https://spiel.digital/games/230182</t>
  </si>
  <si>
    <t>Struggle of Empires Deluxe</t>
  </si>
  <si>
    <t>https://spiel.digital/games/230629</t>
  </si>
  <si>
    <t>Combi</t>
  </si>
  <si>
    <t>https://spiel.digital/games/230243</t>
  </si>
  <si>
    <t>ulp Detective - Abenteurer, Antagonisten und Apparaturen (3. Erweiterung)</t>
  </si>
  <si>
    <t>https://spiel.digital/games/230563</t>
  </si>
  <si>
    <t>Legend of the Five Rings: Curse of Honor</t>
  </si>
  <si>
    <t>https://spiel.digital/games/231674</t>
  </si>
  <si>
    <t>Shattered Chaos</t>
  </si>
  <si>
    <t>https://spiel.digital/games/231267</t>
  </si>
  <si>
    <t>pSyKo-Games</t>
  </si>
  <si>
    <t>Klugscheisser – Wahr oder Falsch Edition</t>
  </si>
  <si>
    <t>https://spiel.digital/games/231208</t>
  </si>
  <si>
    <t>King of Indecision 👑</t>
  </si>
  <si>
    <t>https://spiel.digital/games/232467</t>
  </si>
  <si>
    <t>Dicetopia: Crashing Waves Expansion</t>
  </si>
  <si>
    <t>https://spiel.digital/games/232911</t>
  </si>
  <si>
    <t>Materia Prima - The Alchemists Guild</t>
  </si>
  <si>
    <t>https://spiel.digital/games/233567</t>
  </si>
  <si>
    <t>Peacock Tabletops</t>
  </si>
  <si>
    <t>Flucht aus dem Starline Express</t>
  </si>
  <si>
    <t>https://spiel.digital/games/235359</t>
  </si>
  <si>
    <t>Hero Realms Journeys</t>
  </si>
  <si>
    <t>https://spiel.digital/games/235399</t>
  </si>
  <si>
    <t>White Wizard Games</t>
  </si>
  <si>
    <t>CATAN scenario - #wirbleibenzuhause // Donation to Corona aid from Aktion Deutschland Hilft</t>
  </si>
  <si>
    <t>https://spiel.digital/games/235463</t>
  </si>
  <si>
    <t>Struggle of Empires Deluxe Edition</t>
  </si>
  <si>
    <t>https://spiel.digital/games/236958</t>
  </si>
  <si>
    <t>Eagle-Gryphon Games</t>
  </si>
  <si>
    <t>Carcassonne - Hunters &amp; Gatherers</t>
  </si>
  <si>
    <t>https://spiel.digital/games/237851</t>
  </si>
  <si>
    <t>Formosa Tea (German)</t>
  </si>
  <si>
    <t>https://spiel.digital/games/237367</t>
  </si>
  <si>
    <t>Meow</t>
  </si>
  <si>
    <t>https://spiel.digital/games/239831</t>
  </si>
  <si>
    <t>Cutterland</t>
  </si>
  <si>
    <t>https://spiel.digital/games/239057</t>
  </si>
  <si>
    <t>Ser Aster</t>
  </si>
  <si>
    <t>https://spiel.digital/games/239851</t>
  </si>
  <si>
    <t>Faiyum</t>
  </si>
  <si>
    <t>https://spiel.digital/games/240982</t>
  </si>
  <si>
    <t>2F-Spiele</t>
  </si>
  <si>
    <t>Sumatra</t>
  </si>
  <si>
    <t>https://spiel.digital/games/242372</t>
  </si>
  <si>
    <t>Ludonova</t>
  </si>
  <si>
    <t>Guess The Fence</t>
  </si>
  <si>
    <t>https://spiel.digital/games/244883</t>
  </si>
  <si>
    <t>Scooby-Doo™: Escape from the Haunted Mansion – A Coded Chronicles® Game</t>
  </si>
  <si>
    <t>https://spiel.digital/games/244335</t>
  </si>
  <si>
    <t>Vampire: The Masquerade – Heritage</t>
  </si>
  <si>
    <t>https://spiel.digital/games/245620</t>
  </si>
  <si>
    <t>Nice Game Publishing GmbH</t>
  </si>
  <si>
    <t>Sagrada: Vita</t>
  </si>
  <si>
    <t>https://spiel.digital/games/245623</t>
  </si>
  <si>
    <t>The Few and Cursed</t>
  </si>
  <si>
    <t>https://spiel.digital/games/246233</t>
  </si>
  <si>
    <t>Rock Manor Games</t>
  </si>
  <si>
    <t>Splittermond - Der Pakt der Hexenkönigin</t>
  </si>
  <si>
    <t>https://spiel.digital/games/246337</t>
  </si>
  <si>
    <t>Krimi total - Des Alters fette Beute (Digitale Edition)</t>
  </si>
  <si>
    <t>https://spiel.digital/games/246077</t>
  </si>
  <si>
    <t>Rubik’s Race</t>
  </si>
  <si>
    <t>https://spiel.digital/games/247472</t>
  </si>
  <si>
    <t>Brüssel 1897 (ger)</t>
  </si>
  <si>
    <t>https://spiel.digital/games/247675</t>
  </si>
  <si>
    <t>Kobold Spieleverlag</t>
  </si>
  <si>
    <t>Dr. Livingston‘s Anatomy Jigsaw Puzzle: The Human Abdomen</t>
  </si>
  <si>
    <t>https://spiel.digital/games/248357</t>
  </si>
  <si>
    <t>Lok 'n' Roll</t>
  </si>
  <si>
    <t>https://spiel.digital/games/249865</t>
  </si>
  <si>
    <t>Three Little Wolves</t>
  </si>
  <si>
    <t>https://spiel.digital/games/249793</t>
  </si>
  <si>
    <t>Der Marsch des Fortschritts</t>
  </si>
  <si>
    <t>https://spiel.digital/games/250763</t>
  </si>
  <si>
    <t>Cleocatra</t>
  </si>
  <si>
    <t>https://spiel.digital/games/252823</t>
  </si>
  <si>
    <t>Seastead</t>
  </si>
  <si>
    <t>https://spiel.digital/games/252790</t>
  </si>
  <si>
    <t>Abspecken</t>
  </si>
  <si>
    <t>https://spiel.digital/games/254415</t>
  </si>
  <si>
    <t>biwo spiele</t>
  </si>
  <si>
    <t>Summit: Teams Expansion</t>
  </si>
  <si>
    <t>https://spiel.digital/games/255306</t>
  </si>
  <si>
    <t>Inside Up Games</t>
  </si>
  <si>
    <t>Little Family</t>
  </si>
  <si>
    <t>https://spiel.digital/games/255771</t>
  </si>
  <si>
    <t>Veiled Fate</t>
  </si>
  <si>
    <t>https://spiel.digital/games/255118</t>
  </si>
  <si>
    <t>IV Games</t>
  </si>
  <si>
    <t>Stampede</t>
  </si>
  <si>
    <t>https://spiel.digital/games/255397</t>
  </si>
  <si>
    <t>Cube Duel</t>
  </si>
  <si>
    <t>https://spiel.digital/games/258103</t>
  </si>
  <si>
    <t>Fresco Card &amp; Dice Game</t>
  </si>
  <si>
    <t>https://spiel.digital/games/259914</t>
  </si>
  <si>
    <t>Rome &amp; Roll: Characters Expansion</t>
  </si>
  <si>
    <t>https://spiel.digital/games/259529</t>
  </si>
  <si>
    <t>ROLL &amp; RAID</t>
  </si>
  <si>
    <t>https://spiel.digital/games/260020</t>
  </si>
  <si>
    <t>Perro Loko Games</t>
  </si>
  <si>
    <t>PHARE ANDOLE</t>
  </si>
  <si>
    <t>https://spiel.digital/games/260616</t>
  </si>
  <si>
    <t>Oka Luda - 100% Good Karma Games !</t>
  </si>
  <si>
    <t>Bad Bones</t>
  </si>
  <si>
    <t>https://spiel.digital/games/261547</t>
  </si>
  <si>
    <t>Typoh</t>
  </si>
  <si>
    <t>https://spiel.digital/games/261862</t>
  </si>
  <si>
    <t>Top of the Pops</t>
  </si>
  <si>
    <t>https://spiel.digital/games/262499</t>
  </si>
  <si>
    <t>Maximum Apocalypse: Legendary Edition</t>
  </si>
  <si>
    <t>https://spiel.digital/games/263158</t>
  </si>
  <si>
    <t>Operation Pet Scan Board Game</t>
  </si>
  <si>
    <t>https://spiel.digital/games/264747</t>
  </si>
  <si>
    <t>Through the Ages: New Leaders and Wonders</t>
  </si>
  <si>
    <t>https://spiel.digital/games/265968</t>
  </si>
  <si>
    <t>Mgbako</t>
  </si>
  <si>
    <t>https://spiel.digital/games/267295</t>
  </si>
  <si>
    <t>Krimiparty Falsche Spur""</t>
  </si>
  <si>
    <t>https://spiel.digital/games/267423</t>
  </si>
  <si>
    <t>Ausbrecher + Komplizen</t>
  </si>
  <si>
    <t>klattschen - the board game</t>
  </si>
  <si>
    <t>https://spiel.digital/games/269254</t>
  </si>
  <si>
    <t>Small Samurai Empires</t>
  </si>
  <si>
    <t>https://spiel.digital/games/270940</t>
  </si>
  <si>
    <t>Archona Games</t>
  </si>
  <si>
    <t>Little Wizards - An Antoine Bauza Game</t>
  </si>
  <si>
    <t>https://spiel.digital/games/270605</t>
  </si>
  <si>
    <t>Green Gorilla</t>
  </si>
  <si>
    <t>Puerto Rico</t>
  </si>
  <si>
    <t>https://spiel.digital/games/271186</t>
  </si>
  <si>
    <t>Stormsunder: Heirs of Ruin german edition</t>
  </si>
  <si>
    <t>https://spiel.digital/games/271297</t>
  </si>
  <si>
    <t>Verflixxt!</t>
  </si>
  <si>
    <t>https://spiel.digital/games/272654</t>
  </si>
  <si>
    <t>Throw Throw Burrito</t>
  </si>
  <si>
    <t>https://spiel.digital/games/272195</t>
  </si>
  <si>
    <t>Dr. Livingston‘s Anatomy Jigsaw Puzzle: The Human Thorax</t>
  </si>
  <si>
    <t>https://spiel.digital/games/272919</t>
  </si>
  <si>
    <t>Langland Yatzy</t>
  </si>
  <si>
    <t>https://spiel.digital/games/273018</t>
  </si>
  <si>
    <t>Steamopolis: Versus Machina</t>
  </si>
  <si>
    <t>https://spiel.digital/games/275022</t>
  </si>
  <si>
    <t>Tapestry</t>
  </si>
  <si>
    <t>https://spiel.digital/games/275686</t>
  </si>
  <si>
    <t>Photoshoot</t>
  </si>
  <si>
    <t>https://spiel.digital/games/277754</t>
  </si>
  <si>
    <t>Funnyfox</t>
  </si>
  <si>
    <t>Tiny Towns: Fortune</t>
  </si>
  <si>
    <t>https://spiel.digital/games/279309</t>
  </si>
  <si>
    <t>Twist Up</t>
  </si>
  <si>
    <t>https://spiel.digital/games/279902</t>
  </si>
  <si>
    <t>Zerzura</t>
  </si>
  <si>
    <t>https://spiel.digital/games/279083</t>
  </si>
  <si>
    <t>Bragelonne Games</t>
  </si>
  <si>
    <t>Mondoku</t>
  </si>
  <si>
    <t>https://spiel.digital/games/280588</t>
  </si>
  <si>
    <t>HINT</t>
  </si>
  <si>
    <t>https://spiel.digital/games/280028</t>
  </si>
  <si>
    <t>Bezzerwizzer Studio</t>
  </si>
  <si>
    <t>My Very First Games – Rhino Hero Junior</t>
  </si>
  <si>
    <t>https://spiel.digital/games/281232</t>
  </si>
  <si>
    <t>Rome &amp; Roll</t>
  </si>
  <si>
    <t>https://spiel.digital/games/281244</t>
  </si>
  <si>
    <t>Myths at war 14: back to the origin</t>
  </si>
  <si>
    <t>https://spiel.digital/games/283126</t>
  </si>
  <si>
    <t>König aller Barden</t>
  </si>
  <si>
    <t>https://spiel.digital/games/283844</t>
  </si>
  <si>
    <t>Funky Monkey</t>
  </si>
  <si>
    <t>https://spiel.digital/games/285670</t>
  </si>
  <si>
    <t>Talisman: Kingdom Hearts Edition</t>
  </si>
  <si>
    <t>https://spiel.digital/games/285575</t>
  </si>
  <si>
    <t>Mary Magica</t>
  </si>
  <si>
    <t>https://spiel.digital/games/287603</t>
  </si>
  <si>
    <t>My Very First Games – Nibble Munch Crunch</t>
  </si>
  <si>
    <t>https://spiel.digital/games/288628</t>
  </si>
  <si>
    <t>Truffle Shuffle</t>
  </si>
  <si>
    <t>https://spiel.digital/games/288746</t>
  </si>
  <si>
    <t>Alderac Entertainment Group</t>
  </si>
  <si>
    <t>ERA - Das Mittelalter Flüsse &amp; Straßen</t>
  </si>
  <si>
    <t>https://spiel.digital/games/291602</t>
  </si>
  <si>
    <t>The Key – Murder at the Oakdale Club</t>
  </si>
  <si>
    <t>https://spiel.digital/games/291094</t>
  </si>
  <si>
    <t>Herrlof</t>
  </si>
  <si>
    <t>https://spiel.digital/games/292542</t>
  </si>
  <si>
    <t>Jolly Dutch</t>
  </si>
  <si>
    <t>KITARA</t>
  </si>
  <si>
    <t>https://spiel.digital/games/292405</t>
  </si>
  <si>
    <t>Punktesalat</t>
  </si>
  <si>
    <t>https://spiel.digital/games/293151</t>
  </si>
  <si>
    <t>Tekhenu - der Sonnenobelisk (ger)</t>
  </si>
  <si>
    <t>https://spiel.digital/games/294086</t>
  </si>
  <si>
    <t>The Few and Cursed (ger)</t>
  </si>
  <si>
    <t>https://spiel.digital/games/294063</t>
  </si>
  <si>
    <t>Salt &amp; Bones</t>
  </si>
  <si>
    <t>https://spiel.digital/games/294703</t>
  </si>
  <si>
    <t>The Pen &amp; Dragon</t>
  </si>
  <si>
    <t>Sherlock: propagation</t>
  </si>
  <si>
    <t>https://spiel.digital/games/295578</t>
  </si>
  <si>
    <t>Mysterium Park</t>
  </si>
  <si>
    <t>https://spiel.digital/games/295011</t>
  </si>
  <si>
    <t>Libellud</t>
  </si>
  <si>
    <t>Cubitos</t>
  </si>
  <si>
    <t>https://spiel.digital/games/296751</t>
  </si>
  <si>
    <t>Box of Rocks</t>
  </si>
  <si>
    <t>https://spiel.digital/games/297660</t>
  </si>
  <si>
    <t>MOLE</t>
  </si>
  <si>
    <t>https://spiel.digital/games/297902</t>
  </si>
  <si>
    <t>Smart Toodler series</t>
  </si>
  <si>
    <t>https://spiel.digital/games/297291</t>
  </si>
  <si>
    <t>Goons: The Sergey Brothers Solo Expansion</t>
  </si>
  <si>
    <t>https://spiel.digital/games/299428</t>
  </si>
  <si>
    <t>Just Rhyme</t>
  </si>
  <si>
    <t>https://spiel.digital/games/300059</t>
  </si>
  <si>
    <t>Airship City</t>
  </si>
  <si>
    <t>https://spiel.digital/games/300911</t>
  </si>
  <si>
    <t>Dirty Minds</t>
  </si>
  <si>
    <t>https://spiel.digital/games/301969</t>
  </si>
  <si>
    <t>Black Swan</t>
  </si>
  <si>
    <t>https://spiel.digital/games/302284</t>
  </si>
  <si>
    <t>Aeon's End</t>
  </si>
  <si>
    <t>https://spiel.digital/games/303603</t>
  </si>
  <si>
    <t>HACHI TRAIN</t>
  </si>
  <si>
    <t>https://spiel.digital/games/303454</t>
  </si>
  <si>
    <t>Tawantinsuyu: The Inca Empire</t>
  </si>
  <si>
    <t>https://spiel.digital/games/303435</t>
  </si>
  <si>
    <t>Board and Dice</t>
  </si>
  <si>
    <t>FINAL FANTASY JIGSAW PUZZLE - FINAL FANTASY VII 500 PIECE</t>
  </si>
  <si>
    <t>https://spiel.digital/games/305377</t>
  </si>
  <si>
    <t>Square Enix Products</t>
  </si>
  <si>
    <t>Fairy Tale Inn</t>
  </si>
  <si>
    <t>https://spiel.digital/games/306371</t>
  </si>
  <si>
    <t>Activity Knock Out</t>
  </si>
  <si>
    <t>https://spiel.digital/games/306646</t>
  </si>
  <si>
    <t>Nusfjord Lachsdeck / Expansion</t>
  </si>
  <si>
    <t>https://spiel.digital/games/306590</t>
  </si>
  <si>
    <t>Detective: Erste Fälle</t>
  </si>
  <si>
    <t>https://spiel.digital/games/307293</t>
  </si>
  <si>
    <t>Cartographers Heroes (French version)</t>
  </si>
  <si>
    <t>https://spiel.digital/games/307852</t>
  </si>
  <si>
    <t>Die Reisen des Zheng He</t>
  </si>
  <si>
    <t>https://spiel.digital/games/308378</t>
  </si>
  <si>
    <t>Merchants Cove: The Oracle</t>
  </si>
  <si>
    <t>https://spiel.digital/games/308682</t>
  </si>
  <si>
    <t>Kompromat</t>
  </si>
  <si>
    <t>https://spiel.digital/games/310811</t>
  </si>
  <si>
    <t>Switch &amp; Signal</t>
  </si>
  <si>
    <t>https://spiel.digital/games/311400</t>
  </si>
  <si>
    <t>Anachrony - Essential Edition</t>
  </si>
  <si>
    <t>https://spiel.digital/games/311610</t>
  </si>
  <si>
    <t>Mindclash Games</t>
  </si>
  <si>
    <t>Flourish</t>
  </si>
  <si>
    <t>https://spiel.digital/games/312125</t>
  </si>
  <si>
    <t>Lions of Lydia - Im Reich von König Krösus</t>
  </si>
  <si>
    <t>https://spiel.digital/games/312483</t>
  </si>
  <si>
    <t>Cthulhu: Das Weinen der Frau aus den Hügeln (Softcover)</t>
  </si>
  <si>
    <t>https://spiel.digital/games/314574</t>
  </si>
  <si>
    <t>Shadowrun: Netzgewitter (Hardcover)</t>
  </si>
  <si>
    <t>https://spiel.digital/games/316701</t>
  </si>
  <si>
    <t>Feelings</t>
  </si>
  <si>
    <t>https://spiel.digital/games/316131</t>
  </si>
  <si>
    <t>Zoollywood</t>
  </si>
  <si>
    <t>https://spiel.digital/games/316768</t>
  </si>
  <si>
    <t>Nosferatu</t>
  </si>
  <si>
    <t>https://spiel.digital/games/316287</t>
  </si>
  <si>
    <t>ASYNCRON games</t>
  </si>
  <si>
    <t>Concentration Concentration</t>
  </si>
  <si>
    <t>https://spiel.digital/games/318337</t>
  </si>
  <si>
    <t>Materia Prima - The Inquisition Expansion</t>
  </si>
  <si>
    <t>https://spiel.digital/games/318397</t>
  </si>
  <si>
    <t>Quick Pucks</t>
  </si>
  <si>
    <t>https://spiel.digital/games/318856</t>
  </si>
  <si>
    <t>Spin Master Games</t>
  </si>
  <si>
    <t>Adios! Calavera! - including 3-player-variant</t>
  </si>
  <si>
    <t>https://spiel.digital/games/319367</t>
  </si>
  <si>
    <t>Aeon Trespass: Odyssey</t>
  </si>
  <si>
    <t>https://spiel.digital/games/319600</t>
  </si>
  <si>
    <t>Hero Realms Character Pack Bundle (German Pre-Order)</t>
  </si>
  <si>
    <t>https://spiel.digital/games/319097</t>
  </si>
  <si>
    <t>Asmodee - New Releases Overview</t>
  </si>
  <si>
    <t>https://spiel.digital/games/319587</t>
  </si>
  <si>
    <t>Asmodee</t>
  </si>
  <si>
    <t>Ardent Roleplay - Augmented Reality for Tabletop Roleplaying Games</t>
  </si>
  <si>
    <t>https://spiel.digital/games/320331</t>
  </si>
  <si>
    <t>Ardent Roleplay</t>
  </si>
  <si>
    <t>Maharaja (French version)</t>
  </si>
  <si>
    <t>https://spiel.digital/games/321075</t>
  </si>
  <si>
    <t>Broadway expansion - Manhattan TraffIQ</t>
  </si>
  <si>
    <t>https://spiel.digital/games/322408</t>
  </si>
  <si>
    <t>Guzzle</t>
  </si>
  <si>
    <t>https://spiel.digital/games/323260</t>
  </si>
  <si>
    <t>Space Explorers</t>
  </si>
  <si>
    <t>https://spiel.digital/games/325572</t>
  </si>
  <si>
    <t>VOLTERRA</t>
  </si>
  <si>
    <t>https://spiel.digital/games/325296</t>
  </si>
  <si>
    <t>Steffen-Spiele</t>
  </si>
  <si>
    <t>Totenstadt Basic Box</t>
  </si>
  <si>
    <t>https://spiel.digital/games/326410</t>
  </si>
  <si>
    <t>Blood 'n Brain</t>
  </si>
  <si>
    <t>Escape Room Duo Horror</t>
  </si>
  <si>
    <t>https://spiel.digital/games/326407</t>
  </si>
  <si>
    <t>Linkto Earth</t>
  </si>
  <si>
    <t>https://spiel.digital/games/326464</t>
  </si>
  <si>
    <t>Family Memo</t>
  </si>
  <si>
    <t>https://spiel.digital/games/326750</t>
  </si>
  <si>
    <t>The Quacks of Quedlinburg – The Alchemists – 2nd extension</t>
  </si>
  <si>
    <t>https://spiel.digital/games/327886</t>
  </si>
  <si>
    <t>Scrabble Dialekt-Edition: Berlin</t>
  </si>
  <si>
    <t>https://spiel.digital/games/327622</t>
  </si>
  <si>
    <t>Clank! Expeditions: Temple of the Ape Lords</t>
  </si>
  <si>
    <t>https://spiel.digital/games/327540</t>
  </si>
  <si>
    <t>PARKS Nightfall Expansion</t>
  </si>
  <si>
    <t>https://spiel.digital/games/327407</t>
  </si>
  <si>
    <t>Renature</t>
  </si>
  <si>
    <t>https://spiel.digital/games/328572</t>
  </si>
  <si>
    <t>Deep Print Games GmbH</t>
  </si>
  <si>
    <t>Sagani</t>
  </si>
  <si>
    <t>https://spiel.digital/games/329156</t>
  </si>
  <si>
    <t>Marble Bobsleigh</t>
  </si>
  <si>
    <t>https://spiel.digital/games/329710</t>
  </si>
  <si>
    <t>Gates of Mara</t>
  </si>
  <si>
    <t>https://spiel.digital/games/330535</t>
  </si>
  <si>
    <t>Chili Dice</t>
  </si>
  <si>
    <t>https://spiel.digital/games/331404</t>
  </si>
  <si>
    <t>Sherlock Far West – Der Pakt mit dem Teufel</t>
  </si>
  <si>
    <t>https://spiel.digital/games/331645</t>
  </si>
  <si>
    <t>Rescuing Robin Hood</t>
  </si>
  <si>
    <t>https://spiel.digital/games/332970</t>
  </si>
  <si>
    <t>Castillo Games</t>
  </si>
  <si>
    <t>Brass: Birmingham (ger)</t>
  </si>
  <si>
    <t>https://spiel.digital/games/333706</t>
  </si>
  <si>
    <t>Zener</t>
  </si>
  <si>
    <t>https://spiel.digital/games/334070</t>
  </si>
  <si>
    <t>M.U.L.E. The Board Game</t>
  </si>
  <si>
    <t>https://spiel.digital/games/334013</t>
  </si>
  <si>
    <t>Fogsite</t>
  </si>
  <si>
    <t>https://spiel.digital/games/334690</t>
  </si>
  <si>
    <t>Hut Alive</t>
  </si>
  <si>
    <t>https://spiel.digital/games/335238</t>
  </si>
  <si>
    <t>black stories Horror Movies</t>
  </si>
  <si>
    <t>https://spiel.digital/games/335578</t>
  </si>
  <si>
    <t>What the Cluck</t>
  </si>
  <si>
    <t>https://spiel.digital/games/335060</t>
  </si>
  <si>
    <t>Circus</t>
  </si>
  <si>
    <t>https://spiel.digital/games/336023</t>
  </si>
  <si>
    <t>Machi Koro Two</t>
  </si>
  <si>
    <t>https://spiel.digital/games/336902</t>
  </si>
  <si>
    <t>Gunshi: The Art of Strategy</t>
  </si>
  <si>
    <t>https://spiel.digital/games/336213</t>
  </si>
  <si>
    <t>GRANDOOR GAMES / BigGate Inc.</t>
  </si>
  <si>
    <t>Bresk!</t>
  </si>
  <si>
    <t>https://spiel.digital/games/337577</t>
  </si>
  <si>
    <t>Concept: La Recharge</t>
  </si>
  <si>
    <t>https://spiel.digital/games/338107</t>
  </si>
  <si>
    <t>Repos Production</t>
  </si>
  <si>
    <t>LOL :) - Le jeu</t>
  </si>
  <si>
    <t>https://spiel.digital/games/338816</t>
  </si>
  <si>
    <t>7 Wonders expansion Armada (new edition)</t>
  </si>
  <si>
    <t>https://spiel.digital/games/339395</t>
  </si>
  <si>
    <t>Sword &amp; Sorcery Arcane Portal (French version)</t>
  </si>
  <si>
    <t>https://spiel.digital/games/339411</t>
  </si>
  <si>
    <t>Sock Monsters</t>
  </si>
  <si>
    <t>https://spiel.digital/games/339150</t>
  </si>
  <si>
    <t>King of 12</t>
  </si>
  <si>
    <t>https://spiel.digital/games/339101</t>
  </si>
  <si>
    <t>Star Wars™: X-Wing - Jango Fett's Slave I Expansion Pack</t>
  </si>
  <si>
    <t>https://spiel.digital/games/340829</t>
  </si>
  <si>
    <t>Match Madness Extreme (Bilingual French\English edition)</t>
  </si>
  <si>
    <t>https://spiel.digital/games/340452</t>
  </si>
  <si>
    <t>Rococo Deluxe Edition</t>
  </si>
  <si>
    <t>https://spiel.digital/games/341899</t>
  </si>
  <si>
    <t>Forest of Lights</t>
  </si>
  <si>
    <t>https://spiel.digital/games/341116</t>
  </si>
  <si>
    <t>Rajas of the Ganges - The Dice Charmers</t>
  </si>
  <si>
    <t>https://spiel.digital/games/341629</t>
  </si>
  <si>
    <t>Star Wars™: Armada - Separatist Alliance Fleet Starter</t>
  </si>
  <si>
    <t>https://spiel.digital/games/342146</t>
  </si>
  <si>
    <t>Welcome to New Las Vegas</t>
  </si>
  <si>
    <t>https://spiel.digital/games/342798</t>
  </si>
  <si>
    <t>Junior Alias</t>
  </si>
  <si>
    <t>https://spiel.digital/games/343442</t>
  </si>
  <si>
    <t>Similo - Wilde Tiere</t>
  </si>
  <si>
    <t>https://spiel.digital/games/344415</t>
  </si>
  <si>
    <t>Arkham Horror - Under Dark Waves Expansion</t>
  </si>
  <si>
    <t>https://spiel.digital/games/345143</t>
  </si>
  <si>
    <t>Kaiser 1451</t>
  </si>
  <si>
    <t>https://spiel.digital/games/345109</t>
  </si>
  <si>
    <t>SpaceOrange42</t>
  </si>
  <si>
    <t>BEE GENIUS</t>
  </si>
  <si>
    <t>https://spiel.digital/games/348330</t>
  </si>
  <si>
    <t>Almanac: The Dragon Road</t>
  </si>
  <si>
    <t>https://spiel.digital/games/348654</t>
  </si>
  <si>
    <t>Piff Paff &amp; Friends</t>
  </si>
  <si>
    <t>https://spiel.digital/games/348051</t>
  </si>
  <si>
    <t>Mystic Arts</t>
  </si>
  <si>
    <t>https://spiel.digital/games/349996</t>
  </si>
  <si>
    <t>Valeria: Card Kingdoms – Gnoll Pack</t>
  </si>
  <si>
    <t>https://spiel.digital/games/350330</t>
  </si>
  <si>
    <t>Rituals</t>
  </si>
  <si>
    <t>https://spiel.digital/games/350966</t>
  </si>
  <si>
    <t>Color Addict - Drinks</t>
  </si>
  <si>
    <t>https://spiel.digital/games/351009</t>
  </si>
  <si>
    <t>Vela</t>
  </si>
  <si>
    <t>https://spiel.digital/games/352231</t>
  </si>
  <si>
    <t>Galbs Games</t>
  </si>
  <si>
    <t>https://spiel.digital/games/353206</t>
  </si>
  <si>
    <t>Critter Cruise</t>
  </si>
  <si>
    <t>https://spiel.digital/games/353056</t>
  </si>
  <si>
    <t>Codenames Online</t>
  </si>
  <si>
    <t>https://spiel.digital/games/353676</t>
  </si>
  <si>
    <t>Schipio: Hannibals Erzfeind(Schipio: Hnnibal's Nemesis )</t>
  </si>
  <si>
    <t>https://spiel.digital/games/354962</t>
  </si>
  <si>
    <t>Studium Mundi Inc.</t>
  </si>
  <si>
    <t>Sword &amp; Sorcery pack de héros: Samyria/Druidesse•Chamane</t>
  </si>
  <si>
    <t>https://spiel.digital/games/356681</t>
  </si>
  <si>
    <t>Zig Zag Puzzler</t>
  </si>
  <si>
    <t>https://spiel.digital/games/356792</t>
  </si>
  <si>
    <t>Der 90. Geburtstag oder Dinner for One</t>
  </si>
  <si>
    <t>https://spiel.digital/games/356851</t>
  </si>
  <si>
    <t>Forgotten Legends : The Worm Emperor (Coming Soon)</t>
  </si>
  <si>
    <t>https://spiel.digital/games/357693</t>
  </si>
  <si>
    <t>Fanatic Game Labs</t>
  </si>
  <si>
    <t>Fairy Trails</t>
  </si>
  <si>
    <t>https://spiel.digital/games/357357</t>
  </si>
  <si>
    <t>Apagão (Blackout) - Streets of Rage</t>
  </si>
  <si>
    <t>https://spiel.digital/games/358496</t>
  </si>
  <si>
    <t>Funbox Editora</t>
  </si>
  <si>
    <t>My City</t>
  </si>
  <si>
    <t>https://spiel.digital/games/359967</t>
  </si>
  <si>
    <t>Shadowrun: Schlagschatten (Hardcover)</t>
  </si>
  <si>
    <t>https://spiel.digital/games/360204</t>
  </si>
  <si>
    <t>Gendarmery</t>
  </si>
  <si>
    <t>https://spiel.digital/games/360197</t>
  </si>
  <si>
    <t>Reality Game (Farbood Engareh)</t>
  </si>
  <si>
    <t>Cthulhu: Grenzland</t>
  </si>
  <si>
    <t>https://spiel.digital/games/361436</t>
  </si>
  <si>
    <t>Wildes Weltall</t>
  </si>
  <si>
    <t>https://spiel.digital/games/362407</t>
  </si>
  <si>
    <t>BANG! The Dice Game 2. Erweiterung – Undead or Alive</t>
  </si>
  <si>
    <t>https://spiel.digital/games/362401</t>
  </si>
  <si>
    <t>TEAM3 Pink</t>
  </si>
  <si>
    <t>https://spiel.digital/games/362465</t>
  </si>
  <si>
    <t>Oh Really?</t>
  </si>
  <si>
    <t>https://spiel.digital/games/362645</t>
  </si>
  <si>
    <t>Santorini - Golden Fleece Expansion Pack</t>
  </si>
  <si>
    <t>https://spiel.digital/games/362998</t>
  </si>
  <si>
    <t>https://spiel.digital/games/363930</t>
  </si>
  <si>
    <t>Polis</t>
  </si>
  <si>
    <t>https://spiel.digital/games/363956</t>
  </si>
  <si>
    <t>Devir</t>
  </si>
  <si>
    <t>Similo: Wild Animals</t>
  </si>
  <si>
    <t>https://spiel.digital/games/364824</t>
  </si>
  <si>
    <t>Heroes &amp; Gods: The Master of Dreams</t>
  </si>
  <si>
    <t>https://spiel.digital/games/365781</t>
  </si>
  <si>
    <t>Glasgow (Lookout Games)</t>
  </si>
  <si>
    <t>https://spiel.digital/games/365582</t>
  </si>
  <si>
    <t>FINAL FANTASY JIGSAW PUZZLE - FINAL FANTASY VII REMAKE 1000 PIECE</t>
  </si>
  <si>
    <t>https://spiel.digital/games/365191</t>
  </si>
  <si>
    <t>Ildelleris</t>
  </si>
  <si>
    <t>https://spiel.digital/games/365644</t>
  </si>
  <si>
    <t>Kugelgeister</t>
  </si>
  <si>
    <t>https://spiel.digital/games/366008</t>
  </si>
  <si>
    <t>Lord of the Rings™: Journeys in Middle Earth - Shadowed Paths Expansion</t>
  </si>
  <si>
    <t>https://spiel.digital/games/366058</t>
  </si>
  <si>
    <t>Furnace</t>
  </si>
  <si>
    <t>https://spiel.digital/games/368270</t>
  </si>
  <si>
    <t>Tekhenu: Obelisk of the Sun</t>
  </si>
  <si>
    <t>https://spiel.digital/games/370652</t>
  </si>
  <si>
    <t>Dice Trip Switzerland</t>
  </si>
  <si>
    <t>https://spiel.digital/games/371821</t>
  </si>
  <si>
    <t>Arctic Race</t>
  </si>
  <si>
    <t>https://spiel.digital/games/371049</t>
  </si>
  <si>
    <t>Tainted Grail</t>
  </si>
  <si>
    <t>https://spiel.digital/games/372086</t>
  </si>
  <si>
    <t>TIME Stories Revolution: Hadal Project</t>
  </si>
  <si>
    <t>https://spiel.digital/games/372206</t>
  </si>
  <si>
    <t>Alhambra Roll&amp;Write</t>
  </si>
  <si>
    <t>https://spiel.digital/games/373126</t>
  </si>
  <si>
    <t>Formosa Flowers</t>
  </si>
  <si>
    <t>https://spiel.digital/games/373937</t>
  </si>
  <si>
    <t>Cartographers (French version, reprint)</t>
  </si>
  <si>
    <t>https://spiel.digital/games/374754</t>
  </si>
  <si>
    <t>Match Up! Earth</t>
  </si>
  <si>
    <t>https://spiel.digital/games/374280</t>
  </si>
  <si>
    <t>SuperZings - Gamebox Center Stage Madness""</t>
  </si>
  <si>
    <t>https://spiel.digital/games/374899</t>
  </si>
  <si>
    <t>Scheherazade - The Caravan of the Five Stars and other stories</t>
  </si>
  <si>
    <t>https://spiel.digital/games/374818</t>
  </si>
  <si>
    <t>Rush Hour®</t>
  </si>
  <si>
    <t>https://spiel.digital/games/375448</t>
  </si>
  <si>
    <t>Flying Ford Anglia</t>
  </si>
  <si>
    <t>https://spiel.digital/games/376540</t>
  </si>
  <si>
    <t>Kyūshū</t>
  </si>
  <si>
    <t>https://spiel.digital/games/376444</t>
  </si>
  <si>
    <t>Cruzada y Revolución (Spanish version)</t>
  </si>
  <si>
    <t>https://spiel.digital/games/377480</t>
  </si>
  <si>
    <t>CASTER</t>
  </si>
  <si>
    <t>https://spiel.digital/games/377819</t>
  </si>
  <si>
    <t>Gottani Co., Ltd. (GOTTA2)</t>
  </si>
  <si>
    <t>7 Wonders expansion Leaders (new edition)</t>
  </si>
  <si>
    <t>https://spiel.digital/games/380722</t>
  </si>
  <si>
    <t>Legend of the Five Rings: Poison River</t>
  </si>
  <si>
    <t>https://spiel.digital/games/380522</t>
  </si>
  <si>
    <t>Merchants Cove</t>
  </si>
  <si>
    <t>https://spiel.digital/games/380149</t>
  </si>
  <si>
    <t>Devil May Cry™: The Bloody Palace</t>
  </si>
  <si>
    <t>https://spiel.digital/games/380797</t>
  </si>
  <si>
    <t>Pendulum</t>
  </si>
  <si>
    <t>https://spiel.digital/games/381826</t>
  </si>
  <si>
    <t>Harry Potter™ Hogwarts™ Battle: The Charms and Potions Expansion</t>
  </si>
  <si>
    <t>https://spiel.digital/games/381237</t>
  </si>
  <si>
    <t>Crafty Puggles</t>
  </si>
  <si>
    <t>https://spiel.digital/games/382931</t>
  </si>
  <si>
    <t>Perseverance: Castaway Chronicles</t>
  </si>
  <si>
    <t>https://spiel.digital/games/382589</t>
  </si>
  <si>
    <t>Renature (Deep Print Games)</t>
  </si>
  <si>
    <t>https://spiel.digital/games/385923</t>
  </si>
  <si>
    <t>PSC Games (The Plastic Soldier Company Ltd.)</t>
  </si>
  <si>
    <t>Anachrony - Classic Expansion Pack</t>
  </si>
  <si>
    <t>https://spiel.digital/games/387303</t>
  </si>
  <si>
    <t>Patchwork - Winteredition</t>
  </si>
  <si>
    <t>https://spiel.digital/games/387717</t>
  </si>
  <si>
    <t>Die Stinkies</t>
  </si>
  <si>
    <t>https://spiel.digital/games/388030</t>
  </si>
  <si>
    <t>Flamme Rouge - Peloton expansion</t>
  </si>
  <si>
    <t>https://spiel.digital/games/388689</t>
  </si>
  <si>
    <t>Fresco Mega Box</t>
  </si>
  <si>
    <t>https://spiel.digital/games/389177</t>
  </si>
  <si>
    <t>Das geheimnisvolle Grand Hotel</t>
  </si>
  <si>
    <t>https://spiel.digital/games/389509</t>
  </si>
  <si>
    <t>Eine wundervolle Welt</t>
  </si>
  <si>
    <t>https://spiel.digital/games/389160</t>
  </si>
  <si>
    <t>board-building hyper bloom</t>
  </si>
  <si>
    <t>https://spiel.digital/games/391385</t>
  </si>
  <si>
    <t>Disney Mickey &amp; Friends - Race Home</t>
  </si>
  <si>
    <t>https://spiel.digital/games/393171</t>
  </si>
  <si>
    <t>Magic Maze on Mars</t>
  </si>
  <si>
    <t>https://spiel.digital/games/394851</t>
  </si>
  <si>
    <t>Hack my Password</t>
  </si>
  <si>
    <t>https://spiel.digital/games/394752</t>
  </si>
  <si>
    <t>Tapikékoi</t>
  </si>
  <si>
    <t>https://spiel.digital/games/395175</t>
  </si>
  <si>
    <t>https://spiel.digital/games/396559</t>
  </si>
  <si>
    <t>Four Gardens</t>
  </si>
  <si>
    <t>https://spiel.digital/games/396709</t>
  </si>
  <si>
    <t>Cluedo Liars Edition Game</t>
  </si>
  <si>
    <t>https://spiel.digital/games/397827</t>
  </si>
  <si>
    <t>On Mars</t>
  </si>
  <si>
    <t>https://spiel.digital/games/397062</t>
  </si>
  <si>
    <t>Haus des Geldes - Escape Game</t>
  </si>
  <si>
    <t>https://spiel.digital/games/398252</t>
  </si>
  <si>
    <t>Traintopia</t>
  </si>
  <si>
    <t>https://spiel.digital/games/398575</t>
  </si>
  <si>
    <t>Welcome to... - 2nd Expansion</t>
  </si>
  <si>
    <t>https://spiel.digital/games/398858</t>
  </si>
  <si>
    <t>Wer versteckt sich hier im Dschungel?</t>
  </si>
  <si>
    <t>https://spiel.digital/games/399033</t>
  </si>
  <si>
    <t>The Artemis Project</t>
  </si>
  <si>
    <t>https://spiel.digital/games/399658</t>
  </si>
  <si>
    <t>Cairn</t>
  </si>
  <si>
    <t>https://spiel.digital/games/400948</t>
  </si>
  <si>
    <t>English Eerie</t>
  </si>
  <si>
    <t>https://spiel.digital/games/400479</t>
  </si>
  <si>
    <t>System Matters Verlag</t>
  </si>
  <si>
    <t>Kitchen Rush</t>
  </si>
  <si>
    <t>https://spiel.digital/games/401648</t>
  </si>
  <si>
    <t>Shadowrun: Alter Ratio (Novel)</t>
  </si>
  <si>
    <t>https://spiel.digital/games/401115</t>
  </si>
  <si>
    <t>Shadow Gates</t>
  </si>
  <si>
    <t>https://spiel.digital/games/401490</t>
  </si>
  <si>
    <t>RIFTFORCE</t>
  </si>
  <si>
    <t>https://spiel.digital/games/401021</t>
  </si>
  <si>
    <t>1 More Time Games</t>
  </si>
  <si>
    <t>Tierkacke Bingo</t>
  </si>
  <si>
    <t>https://spiel.digital/games/402444</t>
  </si>
  <si>
    <t>Toc Toc Woodman</t>
  </si>
  <si>
    <t>https://spiel.digital/games/403229</t>
  </si>
  <si>
    <t>Mine Deeper</t>
  </si>
  <si>
    <t>https://spiel.digital/games/404518</t>
  </si>
  <si>
    <t>The FOG - Escape from Paradise</t>
  </si>
  <si>
    <t>https://spiel.digital/games/405307</t>
  </si>
  <si>
    <t>XOLLOX Games</t>
  </si>
  <si>
    <t>Caylus 1303</t>
  </si>
  <si>
    <t>https://spiel.digital/games/405730</t>
  </si>
  <si>
    <t>Nidavellir (Grrre Games)</t>
  </si>
  <si>
    <t>https://spiel.digital/games/406210</t>
  </si>
  <si>
    <t>Animal Upon Animal mini</t>
  </si>
  <si>
    <t>https://spiel.digital/games/409771</t>
  </si>
  <si>
    <t>Speedy Roll</t>
  </si>
  <si>
    <t>https://spiel.digital/games/409127</t>
  </si>
  <si>
    <t>Escape Tales - Low Memory</t>
  </si>
  <si>
    <t>https://spiel.digital/games/409138</t>
  </si>
  <si>
    <t>Unicorn Fever</t>
  </si>
  <si>
    <t>https://spiel.digital/games/409398</t>
  </si>
  <si>
    <t>Wer wird Millionär? - Kartenspiel</t>
  </si>
  <si>
    <t>https://spiel.digital/games/410146</t>
  </si>
  <si>
    <t>The Ming Voyages</t>
  </si>
  <si>
    <t>https://spiel.digital/games/410417</t>
  </si>
  <si>
    <t>Surprised Stare Games</t>
  </si>
  <si>
    <t>Excalibur</t>
  </si>
  <si>
    <t>https://spiel.digital/games/410585</t>
  </si>
  <si>
    <t>Seven Bridges</t>
  </si>
  <si>
    <t>https://spiel.digital/games/410840</t>
  </si>
  <si>
    <t>MEKHANE</t>
  </si>
  <si>
    <t>https://spiel.digital/games/411900</t>
  </si>
  <si>
    <t>BLINDES HUHN (BLIND HEN) Anniversary edition</t>
  </si>
  <si>
    <t>https://spiel.digital/games/414894</t>
  </si>
  <si>
    <t>Marvel Champions: The Card Game - The Rise of Red Skull Expansion</t>
  </si>
  <si>
    <t>https://spiel.digital/games/415105</t>
  </si>
  <si>
    <t>Arkham Horror: The Last Ritual</t>
  </si>
  <si>
    <t>https://spiel.digital/games/416834</t>
  </si>
  <si>
    <t>Une patate à vélo - Le jeu [A Potato on a Bike - The Game]</t>
  </si>
  <si>
    <t>https://spiel.digital/games/417279</t>
  </si>
  <si>
    <t>Rise of an Emperor: Worlds in Conflict</t>
  </si>
  <si>
    <t>https://spiel.digital/games/418075</t>
  </si>
  <si>
    <t>Valentine's Day</t>
  </si>
  <si>
    <t>https://spiel.digital/games/419410</t>
  </si>
  <si>
    <t>Pipe Work</t>
  </si>
  <si>
    <t>https://spiel.digital/games/419760</t>
  </si>
  <si>
    <t>Harry Potter™ Hogwarts Battle: Defence Against the Dark Arts</t>
  </si>
  <si>
    <t>https://spiel.digital/games/420378</t>
  </si>
  <si>
    <t>Fighters of the Pacific: Upcoming Kickstarter</t>
  </si>
  <si>
    <t>https://spiel.digital/games/421928</t>
  </si>
  <si>
    <t>On the Origin of Species - the German Edition</t>
  </si>
  <si>
    <t>https://spiel.digital/games/422454</t>
  </si>
  <si>
    <t>https://spiel.digital/games/422548</t>
  </si>
  <si>
    <t>Rune Stones Expansion 2 - The Enchanted Forest</t>
  </si>
  <si>
    <t>https://spiel.digital/games/423480</t>
  </si>
  <si>
    <t>Sword &amp; Sorcery pack de héros: Volkor/ Coeur de Dragon•Flamme de Dragon</t>
  </si>
  <si>
    <t>https://spiel.digital/games/423158</t>
  </si>
  <si>
    <t>Party Alias</t>
  </si>
  <si>
    <t>https://spiel.digital/games/423651</t>
  </si>
  <si>
    <t>Dreamscape - Der rote Rabe</t>
  </si>
  <si>
    <t>https://spiel.digital/games/424945</t>
  </si>
  <si>
    <t>Figure It</t>
  </si>
  <si>
    <t>https://spiel.digital/games/424730</t>
  </si>
  <si>
    <t>Magic Tree</t>
  </si>
  <si>
    <t>https://spiel.digital/games/425814</t>
  </si>
  <si>
    <t>Cantaloop - Book 1: Breaking into Prison</t>
  </si>
  <si>
    <t>https://spiel.digital/games/425167</t>
  </si>
  <si>
    <t>The Dark Mansion</t>
  </si>
  <si>
    <t>https://spiel.digital/games/425852</t>
  </si>
  <si>
    <t>SPEED MONSTERS</t>
  </si>
  <si>
    <t>https://spiel.digital/games/425389</t>
  </si>
  <si>
    <t>Stolen Paintings</t>
  </si>
  <si>
    <t>https://spiel.digital/games/426845</t>
  </si>
  <si>
    <t>Lost Ruins of Arnak</t>
  </si>
  <si>
    <t>https://spiel.digital/games/426637</t>
  </si>
  <si>
    <t>Mythos World</t>
  </si>
  <si>
    <t>https://spiel.digital/games/427814</t>
  </si>
  <si>
    <t>Imperial Settlers: Aufstieg eines Imperiums</t>
  </si>
  <si>
    <t>https://spiel.digital/games/428476</t>
  </si>
  <si>
    <t>Fake That!</t>
  </si>
  <si>
    <t>https://spiel.digital/games/428147</t>
  </si>
  <si>
    <t>Ratz Fatz through the seasonal clocks.</t>
  </si>
  <si>
    <t>https://spiel.digital/games/429955</t>
  </si>
  <si>
    <t>Cthulhu: Umringt von Freunden (Softcover)</t>
  </si>
  <si>
    <t>https://spiel.digital/games/430458</t>
  </si>
  <si>
    <t>Tinderblox</t>
  </si>
  <si>
    <t>https://spiel.digital/games/431699</t>
  </si>
  <si>
    <t>Alley Cat Games</t>
  </si>
  <si>
    <t>Talisman Adventures RPG Core Rulebook (Hardcover)</t>
  </si>
  <si>
    <t>https://spiel.digital/games/432905</t>
  </si>
  <si>
    <t>Disney Villainous - Evil Comes Prepared</t>
  </si>
  <si>
    <t>https://spiel.digital/games/432066</t>
  </si>
  <si>
    <t>Godzilla Total War (International novelty edition)</t>
  </si>
  <si>
    <t>https://spiel.digital/games/432859</t>
  </si>
  <si>
    <t>KaZock</t>
  </si>
  <si>
    <t>https://spiel.digital/games/432064</t>
  </si>
  <si>
    <t>Dwarf</t>
  </si>
  <si>
    <t>https://spiel.digital/games/433336</t>
  </si>
  <si>
    <t>MicroMacro: Crime City</t>
  </si>
  <si>
    <t>https://spiel.digital/games/433607</t>
  </si>
  <si>
    <t>Edition Spielwiese</t>
  </si>
  <si>
    <t>Rambo the Board Game</t>
  </si>
  <si>
    <t>https://spiel.digital/games/433104</t>
  </si>
  <si>
    <t>Dali the Fox</t>
  </si>
  <si>
    <t>https://spiel.digital/games/435443</t>
  </si>
  <si>
    <t>Call Me Cthulhu</t>
  </si>
  <si>
    <t>https://spiel.digital/games/435196</t>
  </si>
  <si>
    <t>Dixit Mirrors</t>
  </si>
  <si>
    <t>https://spiel.digital/games/435630</t>
  </si>
  <si>
    <t>Animals of the World</t>
  </si>
  <si>
    <t>https://spiel.digital/games/436790</t>
  </si>
  <si>
    <t>PALAVAN</t>
  </si>
  <si>
    <t>https://spiel.digital/games/436544</t>
  </si>
  <si>
    <t>Four Against Darkness - Edição Brasileira (Pré-Venda)</t>
  </si>
  <si>
    <t>https://spiel.digital/games/437386</t>
  </si>
  <si>
    <t>Retropunk Publicações</t>
  </si>
  <si>
    <t>Zombicide: Invader - Black Ops</t>
  </si>
  <si>
    <t>https://spiel.digital/games/438769</t>
  </si>
  <si>
    <t>F**k. The Game</t>
  </si>
  <si>
    <t>https://spiel.digital/games/439756</t>
  </si>
  <si>
    <t>Inkster Games</t>
  </si>
  <si>
    <t>Trek 12 (Lumberjacks Studio)</t>
  </si>
  <si>
    <t>https://spiel.digital/games/440075</t>
  </si>
  <si>
    <t>black stories Tödliche Weihnachten</t>
  </si>
  <si>
    <t>https://spiel.digital/games/441339</t>
  </si>
  <si>
    <t>Partout</t>
  </si>
  <si>
    <t>https://spiel.digital/games/442673</t>
  </si>
  <si>
    <t>SpielMr</t>
  </si>
  <si>
    <t>TIME Stories Revolution: A Midsummer Night</t>
  </si>
  <si>
    <t>https://spiel.digital/games/444726</t>
  </si>
  <si>
    <t>Dominion Menagerie (Rio Grande Games, 13. expansion, only GERMAN)</t>
  </si>
  <si>
    <t>https://spiel.digital/games/444150</t>
  </si>
  <si>
    <t>SHINOBIGAMI: Modern Ninja Battle RPG</t>
  </si>
  <si>
    <t>https://spiel.digital/games/444898</t>
  </si>
  <si>
    <t>KAMI</t>
  </si>
  <si>
    <t>https://spiel.digital/games/445075</t>
  </si>
  <si>
    <t>Zona: Das Geheimnis von Tschernobyl (de)</t>
  </si>
  <si>
    <t>https://spiel.digital/games/445716</t>
  </si>
  <si>
    <t>Aeon's End: Aus den Tiefen</t>
  </si>
  <si>
    <t>https://spiel.digital/games/447669</t>
  </si>
  <si>
    <t>Meeple Towers</t>
  </si>
  <si>
    <t>https://spiel.digital/games/447644</t>
  </si>
  <si>
    <t>Endeavor – Segelschiffära</t>
  </si>
  <si>
    <t>https://spiel.digital/games/447522</t>
  </si>
  <si>
    <t>Homia</t>
  </si>
  <si>
    <t>https://spiel.digital/games/449998</t>
  </si>
  <si>
    <t>Spirit Island: Zerklüftete Erde</t>
  </si>
  <si>
    <t>https://spiel.digital/games/449424</t>
  </si>
  <si>
    <t>Encore Kids</t>
  </si>
  <si>
    <t>https://spiel.digital/games/450319</t>
  </si>
  <si>
    <t>Yummy Yummy Coding</t>
  </si>
  <si>
    <t>https://spiel.digital/games/451118</t>
  </si>
  <si>
    <t>The Lord of the Rings - Anniversary Edition 2020</t>
  </si>
  <si>
    <t>https://spiel.digital/games/453382</t>
  </si>
  <si>
    <t>The Breach</t>
  </si>
  <si>
    <t>https://spiel.digital/games/454062</t>
  </si>
  <si>
    <t>black stories Epic Fails</t>
  </si>
  <si>
    <t>https://spiel.digital/games/454347</t>
  </si>
  <si>
    <t>Kitchen Rush Revised Edition</t>
  </si>
  <si>
    <t>https://spiel.digital/games/454115</t>
  </si>
  <si>
    <t>Musée (Multi-Langauge Edition)</t>
  </si>
  <si>
    <t>https://spiel.digital/games/455305</t>
  </si>
  <si>
    <t>Angel Fury (French version)</t>
  </si>
  <si>
    <t>https://spiel.digital/games/457298</t>
  </si>
  <si>
    <t>Idus Martii</t>
  </si>
  <si>
    <t>https://spiel.digital/games/458301</t>
  </si>
  <si>
    <t>2Tomatoes Games</t>
  </si>
  <si>
    <t>Auda: Stahl, Beton und Neonlicht</t>
  </si>
  <si>
    <t>https://spiel.digital/games/458353</t>
  </si>
  <si>
    <t>Heinrich Tüffers Verlag GmbH</t>
  </si>
  <si>
    <t>Cowboy Bebop: Space Serenade</t>
  </si>
  <si>
    <t>https://spiel.digital/games/459830</t>
  </si>
  <si>
    <t>Arkwright: The Card Game</t>
  </si>
  <si>
    <t>https://spiel.digital/games/459469</t>
  </si>
  <si>
    <t>Game Brewer</t>
  </si>
  <si>
    <t>Canal King</t>
  </si>
  <si>
    <t>https://spiel.digital/games/459321</t>
  </si>
  <si>
    <t>Hero Realms Dragon Boss Deck (German Pre-Order)</t>
  </si>
  <si>
    <t>https://spiel.digital/games/461046</t>
  </si>
  <si>
    <t>Yu-Gi-Oh! Speed Duel</t>
  </si>
  <si>
    <t>https://spiel.digital/games/462816</t>
  </si>
  <si>
    <t>Enchanters</t>
  </si>
  <si>
    <t>https://spiel.digital/games/463818</t>
  </si>
  <si>
    <t>Fantastic Factories: Manufactions (German)</t>
  </si>
  <si>
    <t>https://spiel.digital/games/463648</t>
  </si>
  <si>
    <t>ANNO 1800</t>
  </si>
  <si>
    <t>https://spiel.digital/games/464755</t>
  </si>
  <si>
    <t>Covil - Das Chaotische Böse Erweiterung (ger)</t>
  </si>
  <si>
    <t>https://spiel.digital/games/464660</t>
  </si>
  <si>
    <t>TacTiki</t>
  </si>
  <si>
    <t>https://spiel.digital/games/464044</t>
  </si>
  <si>
    <t>Drawlab Entertainment</t>
  </si>
  <si>
    <t>Light Hunters - Wind of the Dunes &amp; Tide of Atlantis (Limited Quantity)</t>
  </si>
  <si>
    <t>https://spiel.digital/games/465373</t>
  </si>
  <si>
    <t>Tanares RPG - Sourcebook for 5e</t>
  </si>
  <si>
    <t>https://spiel.digital/games/465953</t>
  </si>
  <si>
    <t>black stories Tödliche Liebe</t>
  </si>
  <si>
    <t>https://spiel.digital/games/466112</t>
  </si>
  <si>
    <t>Battle of Adrica: Expasion</t>
  </si>
  <si>
    <t>https://spiel.digital/games/467207</t>
  </si>
  <si>
    <t>Minesweeper.World</t>
  </si>
  <si>
    <t>https://spiel.digital/games/467265</t>
  </si>
  <si>
    <t>Iron Forest</t>
  </si>
  <si>
    <t>https://spiel.digital/games/467817</t>
  </si>
  <si>
    <t>Brain Games</t>
  </si>
  <si>
    <t>City Builder: Ancient World</t>
  </si>
  <si>
    <t>https://spiel.digital/games/468309</t>
  </si>
  <si>
    <t>Pagan: Fate of Roanoke</t>
  </si>
  <si>
    <t>https://spiel.digital/games/470166</t>
  </si>
  <si>
    <t>Wyrmgold GmbH</t>
  </si>
  <si>
    <t>Merchants Cove: The Secret Stash</t>
  </si>
  <si>
    <t>https://spiel.digital/games/471235</t>
  </si>
  <si>
    <t>Mooncake Master</t>
  </si>
  <si>
    <t>https://spiel.digital/games/472820</t>
  </si>
  <si>
    <t>Dream Catcher</t>
  </si>
  <si>
    <t>https://spiel.digital/games/473483</t>
  </si>
  <si>
    <t>Space Cow</t>
  </si>
  <si>
    <t>Terraforming Mars Base (French version, reprint)</t>
  </si>
  <si>
    <t>https://spiel.digital/games/473682</t>
  </si>
  <si>
    <t>CODENAMES: Disney Family Edition</t>
  </si>
  <si>
    <t>https://spiel.digital/games/473482</t>
  </si>
  <si>
    <t>Naruto Shippuden - Board Game</t>
  </si>
  <si>
    <t>https://spiel.digital/games/474718</t>
  </si>
  <si>
    <t>AKIBA PASS</t>
  </si>
  <si>
    <t>Kyoto</t>
  </si>
  <si>
    <t>https://spiel.digital/games/474913</t>
  </si>
  <si>
    <t>Hula Hoo</t>
  </si>
  <si>
    <t>https://spiel.digital/games/474146</t>
  </si>
  <si>
    <t>Drei Hasen in der Abendsonne GmbH</t>
  </si>
  <si>
    <t>Kopi King</t>
  </si>
  <si>
    <t>https://spiel.digital/games/475240</t>
  </si>
  <si>
    <t>Cerebria (French version)</t>
  </si>
  <si>
    <t>https://spiel.digital/games/475449</t>
  </si>
  <si>
    <t>black party - Der Tod des Paten</t>
  </si>
  <si>
    <t>https://spiel.digital/games/475804</t>
  </si>
  <si>
    <t>PRAGA Caput Regni</t>
  </si>
  <si>
    <t>https://spiel.digital/games/476821</t>
  </si>
  <si>
    <t>Delicious Games</t>
  </si>
  <si>
    <t>https://spiel.digital/games/476901</t>
  </si>
  <si>
    <t>Soberano</t>
  </si>
  <si>
    <t>https://spiel.digital/games/476235</t>
  </si>
  <si>
    <t>How to Become an Emperor in 5 Days</t>
  </si>
  <si>
    <t>https://spiel.digital/games/477146</t>
  </si>
  <si>
    <t>THE GENIUS STAR</t>
  </si>
  <si>
    <t>https://spiel.digital/games/478282</t>
  </si>
  <si>
    <t>Cyberpunk-Basisbuch</t>
  </si>
  <si>
    <t>https://spiel.digital/games/479169</t>
  </si>
  <si>
    <t>Siege</t>
  </si>
  <si>
    <t>https://spiel.digital/games/480454</t>
  </si>
  <si>
    <t>Carnival Zombie 2nd Edition</t>
  </si>
  <si>
    <t>https://spiel.digital/games/480344</t>
  </si>
  <si>
    <t>Damnation: The Gothic Game</t>
  </si>
  <si>
    <t>https://spiel.digital/games/480316</t>
  </si>
  <si>
    <t>Blackletter Games Ltd.</t>
  </si>
  <si>
    <t>Break In - Area 51</t>
  </si>
  <si>
    <t>https://spiel.digital/games/481419</t>
  </si>
  <si>
    <t>Vabanque</t>
  </si>
  <si>
    <t>https://spiel.digital/games/481729</t>
  </si>
  <si>
    <t>DESTINY of WORLDS</t>
  </si>
  <si>
    <t>https://spiel.digital/games/481956</t>
  </si>
  <si>
    <t>MediaDistrict</t>
  </si>
  <si>
    <t>Merlin Deluxe Big Box</t>
  </si>
  <si>
    <t>https://spiel.digital/games/482373</t>
  </si>
  <si>
    <t>Die Seher von Santiiba</t>
  </si>
  <si>
    <t>https://spiel.digital/games/483374</t>
  </si>
  <si>
    <t>Titel</t>
  </si>
  <si>
    <t>https://spiel.digital/games/483455</t>
  </si>
  <si>
    <t>Rage</t>
  </si>
  <si>
    <t>https://spiel.digital/games/484644</t>
  </si>
  <si>
    <t>Little Puzzle</t>
  </si>
  <si>
    <t>https://spiel.digital/games/484835</t>
  </si>
  <si>
    <t>Crash Octopus</t>
  </si>
  <si>
    <t>https://spiel.digital/games/484429</t>
  </si>
  <si>
    <t>itten, LLC</t>
  </si>
  <si>
    <t>Sword Art Online - Sword of Fellows - Board Game</t>
  </si>
  <si>
    <t>https://spiel.digital/games/485971</t>
  </si>
  <si>
    <t>Memo Dingo</t>
  </si>
  <si>
    <t>https://spiel.digital/games/485102</t>
  </si>
  <si>
    <t>Quatorze</t>
  </si>
  <si>
    <t>https://spiel.digital/games/486594</t>
  </si>
  <si>
    <t>Cthulhu: Halloween (Softcover)</t>
  </si>
  <si>
    <t>https://spiel.digital/games/486898</t>
  </si>
  <si>
    <t>Mint Control (ger)</t>
  </si>
  <si>
    <t>https://spiel.digital/games/486081</t>
  </si>
  <si>
    <t>Vulcanus</t>
  </si>
  <si>
    <t>https://spiel.digital/games/487796</t>
  </si>
  <si>
    <t>Blood Under The Snow - A Savage Worlds Adventure</t>
  </si>
  <si>
    <t>https://spiel.digital/games/490116</t>
  </si>
  <si>
    <t>Ramen Ink</t>
  </si>
  <si>
    <t>https://spiel.digital/games/491520</t>
  </si>
  <si>
    <t>Rapa Nui</t>
  </si>
  <si>
    <t>https://spiel.digital/games/491938</t>
  </si>
  <si>
    <t>black party - Varieté des Todes</t>
  </si>
  <si>
    <t>https://spiel.digital/games/491000</t>
  </si>
  <si>
    <t>SCRABBLE Duplicate</t>
  </si>
  <si>
    <t>https://spiel.digital/games/493538</t>
  </si>
  <si>
    <t>CloudAge (German version)</t>
  </si>
  <si>
    <t>https://spiel.digital/games/494121</t>
  </si>
  <si>
    <t>dlp games Verlag GmbH</t>
  </si>
  <si>
    <t>Terra Loop</t>
  </si>
  <si>
    <t>https://spiel.digital/games/494364</t>
  </si>
  <si>
    <t>Deckscape – Flucht aus Alcatraz</t>
  </si>
  <si>
    <t>https://spiel.digital/games/494620</t>
  </si>
  <si>
    <t>GOULA - Logic Farm</t>
  </si>
  <si>
    <t>https://spiel.digital/games/497630</t>
  </si>
  <si>
    <t>Instacrime – Munford</t>
  </si>
  <si>
    <t>https://spiel.digital/games/498055</t>
  </si>
  <si>
    <t>A War of Whispers Collector's Edition</t>
  </si>
  <si>
    <t>https://spiel.digital/games/499447</t>
  </si>
  <si>
    <t>A Thief's Fortune german edition</t>
  </si>
  <si>
    <t>https://spiel.digital/games/501568</t>
  </si>
  <si>
    <t>Super Team</t>
  </si>
  <si>
    <t>https://spiel.digital/games/502104</t>
  </si>
  <si>
    <t>Roomiz Games</t>
  </si>
  <si>
    <t>Oceans: The Deep – Promo Pack 1</t>
  </si>
  <si>
    <t>https://spiel.digital/games/502761</t>
  </si>
  <si>
    <t>Skip-Bo Roll &amp; Write</t>
  </si>
  <si>
    <t>https://spiel.digital/games/503261</t>
  </si>
  <si>
    <t>black party RIP Sherlock</t>
  </si>
  <si>
    <t>https://spiel.digital/games/504292</t>
  </si>
  <si>
    <t>Oceans</t>
  </si>
  <si>
    <t>https://spiel.digital/games/504568</t>
  </si>
  <si>
    <t>Langland Domino</t>
  </si>
  <si>
    <t>https://spiel.digital/games/505569</t>
  </si>
  <si>
    <t>Agricola: Dulcinaria-Deck</t>
  </si>
  <si>
    <t>https://spiel.digital/games/505990</t>
  </si>
  <si>
    <t>Pizza</t>
  </si>
  <si>
    <t>https://spiel.digital/games/505668</t>
  </si>
  <si>
    <t>Kingdom's Candy: Monsters</t>
  </si>
  <si>
    <t>https://spiel.digital/games/505659</t>
  </si>
  <si>
    <t>13 Monsters - a Battle-memory game!</t>
  </si>
  <si>
    <t>https://spiel.digital/games/506072</t>
  </si>
  <si>
    <t>13 Monsters</t>
  </si>
  <si>
    <t>7 Wonders Duel expansion Agora</t>
  </si>
  <si>
    <t>https://spiel.digital/games/507611</t>
  </si>
  <si>
    <t>Kanaloa</t>
  </si>
  <si>
    <t>https://spiel.digital/games/507419</t>
  </si>
  <si>
    <t>Treat Yourself</t>
  </si>
  <si>
    <t>https://spiel.digital/games/508721</t>
  </si>
  <si>
    <t>The Magnificent: SNØ</t>
  </si>
  <si>
    <t>https://spiel.digital/games/508255</t>
  </si>
  <si>
    <t>Aporta Games</t>
  </si>
  <si>
    <t>Die Dame und der Tiger</t>
  </si>
  <si>
    <t>https://spiel.digital/games/508954</t>
  </si>
  <si>
    <t>Welcome to... - 3rd Expansion</t>
  </si>
  <si>
    <t>https://spiel.digital/games/508072</t>
  </si>
  <si>
    <t>The Batman Who Laughs™ Rising</t>
  </si>
  <si>
    <t>https://spiel.digital/games/509635</t>
  </si>
  <si>
    <t>Sagrada: Life</t>
  </si>
  <si>
    <t>https://spiel.digital/games/510091</t>
  </si>
  <si>
    <t>Chartae</t>
  </si>
  <si>
    <t>https://spiel.digital/games/510436</t>
  </si>
  <si>
    <t>Brancalonia Guia Rápido - Edição Brasileira</t>
  </si>
  <si>
    <t>https://spiel.digital/games/510419</t>
  </si>
  <si>
    <t>Harry Potter Strike</t>
  </si>
  <si>
    <t>https://spiel.digital/games/511104</t>
  </si>
  <si>
    <t>Orléans Stories: Die Siedler" und „England vs. Frankreich“ (German Version)"</t>
  </si>
  <si>
    <t>https://spiel.digital/games/512240</t>
  </si>
  <si>
    <t>Timmy im Zoo</t>
  </si>
  <si>
    <t>https://spiel.digital/games/512048</t>
  </si>
  <si>
    <t>Bull‘s Eye</t>
  </si>
  <si>
    <t>https://spiel.digital/games/513378</t>
  </si>
  <si>
    <t>Grafito</t>
  </si>
  <si>
    <t>https://spiel.digital/games/514420</t>
  </si>
  <si>
    <t>Sherlock – Wer ist Vincent Leblanc?</t>
  </si>
  <si>
    <t>https://spiel.digital/games/514900</t>
  </si>
  <si>
    <t>Whistle Mountain</t>
  </si>
  <si>
    <t>https://spiel.digital/games/516157</t>
  </si>
  <si>
    <t>Bezier Games</t>
  </si>
  <si>
    <t>VALHAL</t>
  </si>
  <si>
    <t>https://spiel.digital/games/516985</t>
  </si>
  <si>
    <t>Tetrahedron Games</t>
  </si>
  <si>
    <t>https://spiel.digital/games/516598</t>
  </si>
  <si>
    <t>Ankama Boardgames</t>
  </si>
  <si>
    <t>RETTET RAPUNZEL</t>
  </si>
  <si>
    <t>https://spiel.digital/games/517366</t>
  </si>
  <si>
    <t>Jungle Speed (New Design)</t>
  </si>
  <si>
    <t>https://spiel.digital/games/519280</t>
  </si>
  <si>
    <t>Hagakure</t>
  </si>
  <si>
    <t>https://spiel.digital/games/519293</t>
  </si>
  <si>
    <t>GembloQ</t>
  </si>
  <si>
    <t>https://spiel.digital/games/519496</t>
  </si>
  <si>
    <t>Root (innoSPIEL 2020 Winner)</t>
  </si>
  <si>
    <t>https://spiel.digital/games/520918</t>
  </si>
  <si>
    <t>Mission of No Smoking</t>
  </si>
  <si>
    <t>https://spiel.digital/games/521604</t>
  </si>
  <si>
    <t>Schnapp die Möpse - Ultimate Edition</t>
  </si>
  <si>
    <t>https://spiel.digital/games/522281</t>
  </si>
  <si>
    <t>Hodari Spiele</t>
  </si>
  <si>
    <t>Zaar</t>
  </si>
  <si>
    <t>https://spiel.digital/games/524524</t>
  </si>
  <si>
    <t>Hogwarts Express 155</t>
  </si>
  <si>
    <t>https://spiel.digital/games/526806</t>
  </si>
  <si>
    <t>Street Masters Digital</t>
  </si>
  <si>
    <t>https://spiel.digital/games/526705</t>
  </si>
  <si>
    <t>Blacklist Games</t>
  </si>
  <si>
    <t>Oriflamme Embrasement (Studio H)</t>
  </si>
  <si>
    <t>https://spiel.digital/games/526946</t>
  </si>
  <si>
    <t>Instacrime 2: Casino</t>
  </si>
  <si>
    <t>https://spiel.digital/games/526168</t>
  </si>
  <si>
    <t>Polynesia</t>
  </si>
  <si>
    <t>https://spiel.digital/games/527051</t>
  </si>
  <si>
    <t>Tsukuyumi: Full Moon Down – Rise of the Moon Princess</t>
  </si>
  <si>
    <t>https://spiel.digital/games/528157</t>
  </si>
  <si>
    <t>Nightmare - Das Thriller Spiel</t>
  </si>
  <si>
    <t>https://spiel.digital/games/529048</t>
  </si>
  <si>
    <t>Hallertau (Lookout Games)</t>
  </si>
  <si>
    <t>https://spiel.digital/games/529294</t>
  </si>
  <si>
    <t>Shadowrun: Phantome (Hardcover)</t>
  </si>
  <si>
    <t>https://spiel.digital/games/530302</t>
  </si>
  <si>
    <t>Felucca trader expansion - Dahschur</t>
  </si>
  <si>
    <t>https://spiel.digital/games/531604</t>
  </si>
  <si>
    <t>X-Men: Mutant Insurrection</t>
  </si>
  <si>
    <t>https://spiel.digital/games/532579</t>
  </si>
  <si>
    <t>Fresco Revised Edition</t>
  </si>
  <si>
    <t>https://spiel.digital/games/532986</t>
  </si>
  <si>
    <t>Escape Roll&amp;Write</t>
  </si>
  <si>
    <t>https://spiel.digital/games/533633</t>
  </si>
  <si>
    <t>Similo - Tiere</t>
  </si>
  <si>
    <t>https://spiel.digital/games/533814</t>
  </si>
  <si>
    <t>Influentia</t>
  </si>
  <si>
    <t>https://spiel.digital/games/534342</t>
  </si>
  <si>
    <t>Poetry for Neanderthals</t>
  </si>
  <si>
    <t>https://spiel.digital/games/534259</t>
  </si>
  <si>
    <t>Rea or Coffee REFILL edition</t>
  </si>
  <si>
    <t>https://spiel.digital/games/534157</t>
  </si>
  <si>
    <t>Draftosaurus Marina</t>
  </si>
  <si>
    <t>https://spiel.digital/games/534597</t>
  </si>
  <si>
    <t>Out Of This World</t>
  </si>
  <si>
    <t>https://spiel.digital/games/536094</t>
  </si>
  <si>
    <t>Rubik’s Perplexus Hybrid 2 x 2</t>
  </si>
  <si>
    <t>https://spiel.digital/games/536328</t>
  </si>
  <si>
    <t>Schnapp die Möpse - Beyond (Expansion #3)</t>
  </si>
  <si>
    <t>https://spiel.digital/games/537937</t>
  </si>
  <si>
    <t>No Mercy for Monsters</t>
  </si>
  <si>
    <t>https://spiel.digital/games/538373</t>
  </si>
  <si>
    <t>Sea Change</t>
  </si>
  <si>
    <t>https://spiel.digital/games/538959</t>
  </si>
  <si>
    <t>MEENAKSHI TEMPLE</t>
  </si>
  <si>
    <t>https://spiel.digital/games/541621</t>
  </si>
  <si>
    <t>Disney Die Eiskönigin 2 - Home Sprint</t>
  </si>
  <si>
    <t>https://spiel.digital/games/541359</t>
  </si>
  <si>
    <t>Galactic Era</t>
  </si>
  <si>
    <t>https://spiel.digital/games/542088</t>
  </si>
  <si>
    <t>Seajay Games</t>
  </si>
  <si>
    <t>Fresh Memes #2</t>
  </si>
  <si>
    <t>https://spiel.digital/games/542154</t>
  </si>
  <si>
    <t>The lost library</t>
  </si>
  <si>
    <t>https://spiel.digital/games/542191</t>
  </si>
  <si>
    <t>Animal Adventures: Starter Set</t>
  </si>
  <si>
    <t>https://spiel.digital/games/543357</t>
  </si>
  <si>
    <t>Pirate Legends</t>
  </si>
  <si>
    <t>https://spiel.digital/games/544005</t>
  </si>
  <si>
    <t>Pitch&amp;Plakks┃The new Mini Golf board game</t>
  </si>
  <si>
    <t>https://spiel.digital/games/545586</t>
  </si>
  <si>
    <t>FINAL FANTASY TRADING CARD GAME: CLOUD VS. SEPHIROTH TWO PLAYER STARTER SET</t>
  </si>
  <si>
    <t>https://spiel.digital/games/545500</t>
  </si>
  <si>
    <t>The Ballad of heroes</t>
  </si>
  <si>
    <t>https://spiel.digital/games/546720</t>
  </si>
  <si>
    <t>HANGMAN - JUNIOR EDITION</t>
  </si>
  <si>
    <t>https://spiel.digital/games/546275</t>
  </si>
  <si>
    <t>Roll Player: Fiends &amp; Familiars</t>
  </si>
  <si>
    <t>https://spiel.digital/games/548216</t>
  </si>
  <si>
    <t>Chessplus - THE APP! Play Now FOR FREE</t>
  </si>
  <si>
    <t>https://spiel.digital/games/548730</t>
  </si>
  <si>
    <t>CHESSPLUS</t>
  </si>
  <si>
    <t>Macaron</t>
  </si>
  <si>
    <t>https://spiel.digital/games/549742</t>
  </si>
  <si>
    <t>Marvel Comic Hunters</t>
  </si>
  <si>
    <t>https://spiel.digital/games/549683</t>
  </si>
  <si>
    <t>Stacklerock</t>
  </si>
  <si>
    <t>https://spiel.digital/games/549052</t>
  </si>
  <si>
    <t>WIZARD TOURNAMENT</t>
  </si>
  <si>
    <t>https://spiel.digital/games/550955</t>
  </si>
  <si>
    <t>https://spiel.digital/games/551661</t>
  </si>
  <si>
    <t>Dragon Parks</t>
  </si>
  <si>
    <t>https://spiel.digital/games/551069</t>
  </si>
  <si>
    <t>Etwas zu verbergen</t>
  </si>
  <si>
    <t>https://spiel.digital/games/551162</t>
  </si>
  <si>
    <t>Rolling Bears</t>
  </si>
  <si>
    <t>https://spiel.digital/games/551672</t>
  </si>
  <si>
    <t>Burley Games Limited</t>
  </si>
  <si>
    <t>https://spiel.digital/games/551938</t>
  </si>
  <si>
    <t>https://spiel.digital/games/553042</t>
  </si>
  <si>
    <t>Escape Tales: Children of Wyrmwoods</t>
  </si>
  <si>
    <t>https://spiel.digital/games/553235</t>
  </si>
  <si>
    <t>Ticket to Ride Amsterdam</t>
  </si>
  <si>
    <t>https://spiel.digital/games/556084</t>
  </si>
  <si>
    <t>Days of Wonder</t>
  </si>
  <si>
    <t>Minecraft Builders &amp; Biomes Farmers Market</t>
  </si>
  <si>
    <t>https://spiel.digital/games/557586</t>
  </si>
  <si>
    <t>My First Carcassonne</t>
  </si>
  <si>
    <t>https://spiel.digital/games/558121</t>
  </si>
  <si>
    <t>Aeon's End: Das Namenlose</t>
  </si>
  <si>
    <t>https://spiel.digital/games/558153</t>
  </si>
  <si>
    <t>Color It!</t>
  </si>
  <si>
    <t>https://spiel.digital/games/558977</t>
  </si>
  <si>
    <t>Merchants Cove: The Innkeeper</t>
  </si>
  <si>
    <t>https://spiel.digital/games/558360</t>
  </si>
  <si>
    <t>Die verlorenen Ruinen von Arnak</t>
  </si>
  <si>
    <t>https://spiel.digital/games/559905</t>
  </si>
  <si>
    <t>Yu-Gi-Oh! Neuron</t>
  </si>
  <si>
    <t>https://spiel.digital/games/560411</t>
  </si>
  <si>
    <t>The Ninth Age</t>
  </si>
  <si>
    <t>https://spiel.digital/games/560206</t>
  </si>
  <si>
    <t>https://spiel.digital/games/564557</t>
  </si>
  <si>
    <t>Aftermath</t>
  </si>
  <si>
    <t>https://spiel.digital/games/564605</t>
  </si>
  <si>
    <t>A la Mesa</t>
  </si>
  <si>
    <t>https://spiel.digital/games/564217</t>
  </si>
  <si>
    <t>Short List</t>
  </si>
  <si>
    <t>https://spiel.digital/games/564248</t>
  </si>
  <si>
    <t>My Very First Games – Count ’em Up!</t>
  </si>
  <si>
    <t>https://spiel.digital/games/565265</t>
  </si>
  <si>
    <t>Barking Kittens</t>
  </si>
  <si>
    <t>https://spiel.digital/games/566738</t>
  </si>
  <si>
    <t>Ghostbusters: Blecaute</t>
  </si>
  <si>
    <t>https://spiel.digital/games/566572</t>
  </si>
  <si>
    <t>Sir Holland - Escape from the Tower</t>
  </si>
  <si>
    <t>https://spiel.digital/games/568269</t>
  </si>
  <si>
    <t>Ich Habe Noch Nie – Weiberabend</t>
  </si>
  <si>
    <t>https://spiel.digital/games/568413</t>
  </si>
  <si>
    <t>Sherlock Far West – Die verfluchte Mine</t>
  </si>
  <si>
    <t>https://spiel.digital/games/569418</t>
  </si>
  <si>
    <t>Spotissimo</t>
  </si>
  <si>
    <t>https://spiel.digital/games/570353</t>
  </si>
  <si>
    <t>OTETE ARTIST</t>
  </si>
  <si>
    <t>https://spiel.digital/games/570156</t>
  </si>
  <si>
    <t>Mirror Garden</t>
  </si>
  <si>
    <t>https://spiel.digital/games/570371</t>
  </si>
  <si>
    <t>QA-CODE</t>
  </si>
  <si>
    <t>https://spiel.digital/games/571410</t>
  </si>
  <si>
    <t>Star Crossed</t>
  </si>
  <si>
    <t>https://spiel.digital/games/571579</t>
  </si>
  <si>
    <t>https://spiel.digital/games/572616</t>
  </si>
  <si>
    <t>Finishing Time</t>
  </si>
  <si>
    <t>https://spiel.digital/games/572187</t>
  </si>
  <si>
    <t>Einer geht noch</t>
  </si>
  <si>
    <t>https://spiel.digital/games/573583</t>
  </si>
  <si>
    <t>Interceptor</t>
  </si>
  <si>
    <t>https://spiel.digital/games/573891</t>
  </si>
  <si>
    <t>Magic Rabbit (Lumberjacks Studio)</t>
  </si>
  <si>
    <t>https://spiel.digital/games/573438</t>
  </si>
  <si>
    <t>Think like Me</t>
  </si>
  <si>
    <t>https://spiel.digital/games/574203</t>
  </si>
  <si>
    <t>Das Allgemeinwissen-Quiz</t>
  </si>
  <si>
    <t>https://spiel.digital/games/574948</t>
  </si>
  <si>
    <t>Mythologien in der Welt(Mythology in the World)</t>
  </si>
  <si>
    <t>https://spiel.digital/games/574671</t>
  </si>
  <si>
    <t>DICE FISHING</t>
  </si>
  <si>
    <t>https://spiel.digital/games/574184</t>
  </si>
  <si>
    <t>Merchants of Dunhuang</t>
  </si>
  <si>
    <t>https://spiel.digital/games/576193</t>
  </si>
  <si>
    <t>Dodo</t>
  </si>
  <si>
    <t>https://spiel.digital/games/576302</t>
  </si>
  <si>
    <t>Western Legends Ein Wildes Bündel Extras</t>
  </si>
  <si>
    <t>https://spiel.digital/games/576251</t>
  </si>
  <si>
    <t>Alice au Pays des Mots</t>
  </si>
  <si>
    <t>https://spiel.digital/games/577277</t>
  </si>
  <si>
    <t>The School of Magical Animals - On your marks!</t>
  </si>
  <si>
    <t>https://spiel.digital/games/578898</t>
  </si>
  <si>
    <t>Twilight Imperium 4th Edition - Prophecy of Kings Expansion</t>
  </si>
  <si>
    <t>https://spiel.digital/games/580967</t>
  </si>
  <si>
    <t>Wan Wan Touch</t>
  </si>
  <si>
    <t>https://spiel.digital/games/580949</t>
  </si>
  <si>
    <t>Loot Your Brain - Portable Facts</t>
  </si>
  <si>
    <t>https://spiel.digital/games/580996</t>
  </si>
  <si>
    <t>Loot Your Brain</t>
  </si>
  <si>
    <t>7 Wonders (new edition)</t>
  </si>
  <si>
    <t>https://spiel.digital/games/581548</t>
  </si>
  <si>
    <t>The Magnificent</t>
  </si>
  <si>
    <t>https://spiel.digital/games/581212</t>
  </si>
  <si>
    <t>Star Wars™: Armada - Galactic Republic Fleet Starter</t>
  </si>
  <si>
    <t>https://spiel.digital/games/581156</t>
  </si>
  <si>
    <t>Animal Rescue</t>
  </si>
  <si>
    <t>https://spiel.digital/games/582658</t>
  </si>
  <si>
    <t>Don't Wake Up Cthulhu!</t>
  </si>
  <si>
    <t>https://spiel.digital/games/582060</t>
  </si>
  <si>
    <t>Orchard: Solospel met 9 kaarten</t>
  </si>
  <si>
    <t>https://spiel.digital/games/582487</t>
  </si>
  <si>
    <t>Gam'inBIZ</t>
  </si>
  <si>
    <t>Remember Our Trip</t>
  </si>
  <si>
    <t>https://spiel.digital/games/584724</t>
  </si>
  <si>
    <t>Bzzzz (ger)</t>
  </si>
  <si>
    <t>https://spiel.digital/games/584334</t>
  </si>
  <si>
    <t>Efemeris - Celestial Domination</t>
  </si>
  <si>
    <t>https://spiel.digital/games/584616</t>
  </si>
  <si>
    <t>Spielblock – Klugscheisser</t>
  </si>
  <si>
    <t>https://spiel.digital/games/585414</t>
  </si>
  <si>
    <t>Vikings Saga</t>
  </si>
  <si>
    <t>https://spiel.digital/games/586533</t>
  </si>
  <si>
    <t>Patchwork Xmas Edition</t>
  </si>
  <si>
    <t>https://spiel.digital/games/587954</t>
  </si>
  <si>
    <t>Boom Boom Pooches &amp; Kittens</t>
  </si>
  <si>
    <t>https://spiel.digital/games/587216</t>
  </si>
  <si>
    <t>Nusfjord: Salmon-Deck</t>
  </si>
  <si>
    <t>https://spiel.digital/games/588265</t>
  </si>
  <si>
    <t>Mint Works (ger)</t>
  </si>
  <si>
    <t>https://spiel.digital/games/589515</t>
  </si>
  <si>
    <t>Margraves of Valeria</t>
  </si>
  <si>
    <t>https://spiel.digital/games/589058</t>
  </si>
  <si>
    <t>Rush Out!</t>
  </si>
  <si>
    <t>https://spiel.digital/games/590844</t>
  </si>
  <si>
    <t>Sit Down!</t>
  </si>
  <si>
    <t>Cutterland (de)</t>
  </si>
  <si>
    <t>https://spiel.digital/games/591653</t>
  </si>
  <si>
    <t>https://spiel.digital/games/592198</t>
  </si>
  <si>
    <t>Petris</t>
  </si>
  <si>
    <t>https://spiel.digital/games/593177</t>
  </si>
  <si>
    <t>Dancing Criminal: The Will</t>
  </si>
  <si>
    <t>https://spiel.digital/games/593331</t>
  </si>
  <si>
    <t>EmperorS4 Games</t>
  </si>
  <si>
    <t>Kid's Quest. Mission 'Cookies'</t>
  </si>
  <si>
    <t>https://spiel.digital/games/595723</t>
  </si>
  <si>
    <t>Hero Realms Lich Boss Deck (German Pre-Order)</t>
  </si>
  <si>
    <t>https://spiel.digital/games/595966</t>
  </si>
  <si>
    <t>Cerebria - Forces of Balance</t>
  </si>
  <si>
    <t>https://spiel.digital/games/595691</t>
  </si>
  <si>
    <t>Oz</t>
  </si>
  <si>
    <t>https://spiel.digital/games/596307</t>
  </si>
  <si>
    <t>TIME Stories Revolution: Experience</t>
  </si>
  <si>
    <t>https://spiel.digital/games/597354</t>
  </si>
  <si>
    <t>Shadowrun: Nachtmeisters Erben (Roman)</t>
  </si>
  <si>
    <t>https://spiel.digital/games/599793</t>
  </si>
  <si>
    <t>Das Zeitalter der Seefahrer</t>
  </si>
  <si>
    <t>https://spiel.digital/games/599962</t>
  </si>
  <si>
    <t>Monopoly Ultimate Rewards Game</t>
  </si>
  <si>
    <t>https://spiel.digital/games/600776</t>
  </si>
  <si>
    <t>Histórias de Pescador (mini)</t>
  </si>
  <si>
    <t>https://spiel.digital/games/600822</t>
  </si>
  <si>
    <t>TGM Editora</t>
  </si>
  <si>
    <t>Ribbons</t>
  </si>
  <si>
    <t>https://spiel.digital/games/604210</t>
  </si>
  <si>
    <t>TOY STORY OBSTACLES &amp; ADVENTURES – A Cooperative Deck-Building Game</t>
  </si>
  <si>
    <t>https://spiel.digital/games/604598</t>
  </si>
  <si>
    <t>Zombicide: Invader - Dark Side</t>
  </si>
  <si>
    <t>https://spiel.digital/games/605371</t>
  </si>
  <si>
    <t>Rollo</t>
  </si>
  <si>
    <t>https://spiel.digital/games/606479</t>
  </si>
  <si>
    <t>SHARE IT!</t>
  </si>
  <si>
    <t>https://spiel.digital/games/606010</t>
  </si>
  <si>
    <t>Fennek expansion - A game not lame</t>
  </si>
  <si>
    <t>https://spiel.digital/games/606061</t>
  </si>
  <si>
    <t>https://spiel.digital/games/607471</t>
  </si>
  <si>
    <t>Monolith Arena: Golems Army Pack</t>
  </si>
  <si>
    <t>https://spiel.digital/games/607215</t>
  </si>
  <si>
    <t>Hues and Cues</t>
  </si>
  <si>
    <t>https://spiel.digital/games/607792</t>
  </si>
  <si>
    <t>Nobody is Perfect Extra</t>
  </si>
  <si>
    <t>https://spiel.digital/games/608766</t>
  </si>
  <si>
    <t>The Castles of Burgundy</t>
  </si>
  <si>
    <t>https://spiel.digital/games/609790</t>
  </si>
  <si>
    <t>Mistério das 7 Torres (7 Towers Mystery)</t>
  </si>
  <si>
    <t>https://spiel.digital/games/609113</t>
  </si>
  <si>
    <t>Oltréé (Studio H)</t>
  </si>
  <si>
    <t>https://spiel.digital/games/609263</t>
  </si>
  <si>
    <t>7 Wonders expansion Cities (new edition)</t>
  </si>
  <si>
    <t>https://spiel.digital/games/611479</t>
  </si>
  <si>
    <t>NOVGOROD: New Objects</t>
  </si>
  <si>
    <t>https://spiel.digital/games/612862</t>
  </si>
  <si>
    <t>Munchkin Warhammer Age of Sigmar: Tod und Zerstörung</t>
  </si>
  <si>
    <t>https://spiel.digital/games/612926</t>
  </si>
  <si>
    <t>MUNCHKIN®: Disney</t>
  </si>
  <si>
    <t>https://spiel.digital/games/612195</t>
  </si>
  <si>
    <t>Similo: Animals</t>
  </si>
  <si>
    <t>https://spiel.digital/games/614448</t>
  </si>
  <si>
    <t>GATHER ROUND!</t>
  </si>
  <si>
    <t>https://spiel.digital/games/614959</t>
  </si>
  <si>
    <t>Valknut</t>
  </si>
  <si>
    <t>https://spiel.digital/games/614446</t>
  </si>
  <si>
    <t>Escape Pods</t>
  </si>
  <si>
    <t>https://spiel.digital/games/616752</t>
  </si>
  <si>
    <t>Oceans - English deluxe edition</t>
  </si>
  <si>
    <t>https://spiel.digital/games/618724</t>
  </si>
  <si>
    <t>Venedig</t>
  </si>
  <si>
    <t>https://spiel.digital/games/619431</t>
  </si>
  <si>
    <t>Skat 2.0</t>
  </si>
  <si>
    <t>https://spiel.digital/games/620887</t>
  </si>
  <si>
    <t>Die Insel der Katzen</t>
  </si>
  <si>
    <t>https://spiel.digital/games/621926</t>
  </si>
  <si>
    <t>Detective Season One</t>
  </si>
  <si>
    <t>https://spiel.digital/games/622173</t>
  </si>
  <si>
    <t>Oceans - English limited edition</t>
  </si>
  <si>
    <t>https://spiel.digital/games/622833</t>
  </si>
  <si>
    <t>Sherlock – Grabesstille</t>
  </si>
  <si>
    <t>https://spiel.digital/games/623669</t>
  </si>
  <si>
    <t>Margraves of Valeria: Bonus Pack</t>
  </si>
  <si>
    <t>https://spiel.digital/games/623325</t>
  </si>
  <si>
    <t>Fruit Passion</t>
  </si>
  <si>
    <t>https://spiel.digital/games/625099</t>
  </si>
  <si>
    <t>Schotten Totten 2</t>
  </si>
  <si>
    <t>https://spiel.digital/games/625020</t>
  </si>
  <si>
    <t>Lowdown</t>
  </si>
  <si>
    <t>https://spiel.digital/games/625144</t>
  </si>
  <si>
    <t>Belaad: The Land of Swords and Quills</t>
  </si>
  <si>
    <t>https://spiel.digital/games/626801</t>
  </si>
  <si>
    <t>Monopoly: Star Wars The Child</t>
  </si>
  <si>
    <t>https://spiel.digital/games/626130</t>
  </si>
  <si>
    <t>Shooting Stars</t>
  </si>
  <si>
    <t>https://spiel.digital/games/626625</t>
  </si>
  <si>
    <t>Kotakote</t>
  </si>
  <si>
    <t>https://spiel.digital/games/627864</t>
  </si>
  <si>
    <t>SPIRE</t>
  </si>
  <si>
    <t>https://spiel.digital/games/627303</t>
  </si>
  <si>
    <t>Zen Garden</t>
  </si>
  <si>
    <t>https://spiel.digital/games/628614</t>
  </si>
  <si>
    <t>Chronicles of Drunagor: Age of Darkness.</t>
  </si>
  <si>
    <t>https://spiel.digital/games/628160</t>
  </si>
  <si>
    <t>Creative Games Studio</t>
  </si>
  <si>
    <t>Cro-Magnon. First steps</t>
  </si>
  <si>
    <t>https://spiel.digital/games/628377</t>
  </si>
  <si>
    <t>HONEYSCOUTS</t>
  </si>
  <si>
    <t>https://spiel.digital/games/628777</t>
  </si>
  <si>
    <t>DICE TOY LABS | INDIA</t>
  </si>
  <si>
    <t>Country competition</t>
  </si>
  <si>
    <t>https://spiel.digital/games/629277</t>
  </si>
  <si>
    <t>HIDE OUT</t>
  </si>
  <si>
    <t>https://spiel.digital/games/629451</t>
  </si>
  <si>
    <t>Saloon Tycoon - Die Ranch Erweiterung (ger)</t>
  </si>
  <si>
    <t>https://spiel.digital/games/630822</t>
  </si>
  <si>
    <t>Mariposas</t>
  </si>
  <si>
    <t>https://spiel.digital/games/631223</t>
  </si>
  <si>
    <t>Marãná</t>
  </si>
  <si>
    <t>https://spiel.digital/games/632825</t>
  </si>
  <si>
    <t>Green Samurai - Takamatsu Expansion</t>
  </si>
  <si>
    <t>https://spiel.digital/games/632131</t>
  </si>
  <si>
    <t>Rettet die Eisbären</t>
  </si>
  <si>
    <t>https://spiel.digital/games/632539</t>
  </si>
  <si>
    <t>Teotihuacan: Shadow of Xitle</t>
  </si>
  <si>
    <t>https://spiel.digital/games/633597</t>
  </si>
  <si>
    <t>Castle von Loghan</t>
  </si>
  <si>
    <t>https://spiel.digital/games/634277</t>
  </si>
  <si>
    <t>Underground Games</t>
  </si>
  <si>
    <t>Fresco Expansion Box</t>
  </si>
  <si>
    <t>https://spiel.digital/games/635571</t>
  </si>
  <si>
    <t>UNMATCHED-ROBIN HOOD vs BIGFOOT</t>
  </si>
  <si>
    <t>https://spiel.digital/games/636011</t>
  </si>
  <si>
    <t>Cat Sudoku 8x10</t>
  </si>
  <si>
    <t>https://spiel.digital/games/636655</t>
  </si>
  <si>
    <t>Insider Black</t>
  </si>
  <si>
    <t>https://spiel.digital/games/637208</t>
  </si>
  <si>
    <t>Coyote</t>
  </si>
  <si>
    <t>https://spiel.digital/games/637989</t>
  </si>
  <si>
    <t>Scharz</t>
  </si>
  <si>
    <t>https://spiel.digital/games/638740</t>
  </si>
  <si>
    <t>Scharz, s. r. o.</t>
  </si>
  <si>
    <t>TOKEN ECONOMY – The Game</t>
  </si>
  <si>
    <t>https://spiel.digital/games/638864</t>
  </si>
  <si>
    <t>bots don’t cry</t>
  </si>
  <si>
    <t>Gaudi Alarm</t>
  </si>
  <si>
    <t>https://spiel.digital/games/639901</t>
  </si>
  <si>
    <t>Der wilde Haufen</t>
  </si>
  <si>
    <t>https://spiel.digital/games/640308</t>
  </si>
  <si>
    <t>Showdown Tactics</t>
  </si>
  <si>
    <t>https://spiel.digital/games/643675</t>
  </si>
  <si>
    <t>memo cards - Formen</t>
  </si>
  <si>
    <t>https://spiel.digital/games/644460</t>
  </si>
  <si>
    <t>Dream Cruise</t>
  </si>
  <si>
    <t>https://spiel.digital/games/646369</t>
  </si>
  <si>
    <t>https://spiel.digital/games/647611</t>
  </si>
  <si>
    <t>CATAN - Anniversary Edition 2020</t>
  </si>
  <si>
    <t>https://spiel.digital/games/647596</t>
  </si>
  <si>
    <t>Yedo - Deluxe Edition (ger)</t>
  </si>
  <si>
    <t>https://spiel.digital/games/647103</t>
  </si>
  <si>
    <t>Luku Luku Map</t>
  </si>
  <si>
    <t>https://spiel.digital/games/648964</t>
  </si>
  <si>
    <t>Zombicide: The Roleplaying Game</t>
  </si>
  <si>
    <t>https://spiel.digital/games/648891</t>
  </si>
  <si>
    <t>Kingdoms Forlorn</t>
  </si>
  <si>
    <t>https://spiel.digital/games/648402</t>
  </si>
  <si>
    <t>Flip</t>
  </si>
  <si>
    <t>https://spiel.digital/games/648994</t>
  </si>
  <si>
    <t>Upwords</t>
  </si>
  <si>
    <t>https://spiel.digital/games/649625</t>
  </si>
  <si>
    <t>The Key – Theft in Cliffrock Villa</t>
  </si>
  <si>
    <t>https://spiel.digital/games/650311</t>
  </si>
  <si>
    <t>Ein Drahtseilakt</t>
  </si>
  <si>
    <t>https://spiel.digital/games/650067</t>
  </si>
  <si>
    <t>Da bockt der Bär</t>
  </si>
  <si>
    <t>https://spiel.digital/games/651996</t>
  </si>
  <si>
    <t>Sleuth (Multi-Langauge Edition)</t>
  </si>
  <si>
    <t>https://spiel.digital/games/653060</t>
  </si>
  <si>
    <t>Node: 2 Player Strategy Game</t>
  </si>
  <si>
    <t>https://spiel.digital/games/653006</t>
  </si>
  <si>
    <t>Quick And Dirty Games</t>
  </si>
  <si>
    <t>Tick Tack Bumm Vibrations</t>
  </si>
  <si>
    <t>https://spiel.digital/games/653886</t>
  </si>
  <si>
    <t>Jogo da Sustentabilidade (The Sustainability Game)</t>
  </si>
  <si>
    <t>https://spiel.digital/games/653772</t>
  </si>
  <si>
    <t>My Farm Shop</t>
  </si>
  <si>
    <t>https://spiel.digital/games/655479</t>
  </si>
  <si>
    <t>D.I.Y. Alias</t>
  </si>
  <si>
    <t>https://spiel.digital/games/656494</t>
  </si>
  <si>
    <t>Wingspan- Ozenaniea Expansion</t>
  </si>
  <si>
    <t>https://spiel.digital/games/656063</t>
  </si>
  <si>
    <t>Doodle Dungeon</t>
  </si>
  <si>
    <t>https://spiel.digital/games/657561</t>
  </si>
  <si>
    <t>Maglev Metro</t>
  </si>
  <si>
    <t>https://spiel.digital/games/658762</t>
  </si>
  <si>
    <t>Royal Secrets</t>
  </si>
  <si>
    <t>https://spiel.digital/games/659681</t>
  </si>
  <si>
    <t>The Thing The Boardgame - Norwegian Outpost</t>
  </si>
  <si>
    <t>https://spiel.digital/games/659274</t>
  </si>
  <si>
    <t>Eclipse - 2nd Dawn for the Galaxy</t>
  </si>
  <si>
    <t>https://spiel.digital/games/660019</t>
  </si>
  <si>
    <t>Mini Express - Kickstarter Collector's Edition</t>
  </si>
  <si>
    <t>https://spiel.digital/games/660106</t>
  </si>
  <si>
    <t>Moaideas Game Design</t>
  </si>
  <si>
    <t>Harry Potter: Hogwarts Battle – The Monster Box of Monsters Expansion</t>
  </si>
  <si>
    <t>https://spiel.digital/games/660371</t>
  </si>
  <si>
    <t>Common Threads</t>
  </si>
  <si>
    <t>https://spiel.digital/games/661739</t>
  </si>
  <si>
    <t>Kneipenquiz - Fußball Spezial</t>
  </si>
  <si>
    <t>https://spiel.digital/games/661752</t>
  </si>
  <si>
    <t>Tanares Adventures</t>
  </si>
  <si>
    <t>https://spiel.digital/games/662857</t>
  </si>
  <si>
    <t>FINAL FANTASY TRADING CARD GAME MULTIPLAYER CHALLENGE BOSS DECK - CHAOS</t>
  </si>
  <si>
    <t>https://spiel.digital/games/664994</t>
  </si>
  <si>
    <t>Little Mime</t>
  </si>
  <si>
    <t>https://spiel.digital/games/664157</t>
  </si>
  <si>
    <t>EXIT The Game + Puzzle - The Lonely Lighthouse</t>
  </si>
  <si>
    <t>https://spiel.digital/games/664904</t>
  </si>
  <si>
    <t>Rüssel raus!</t>
  </si>
  <si>
    <t>https://spiel.digital/games/664356</t>
  </si>
  <si>
    <t>Dungeons &amp; Siphons</t>
  </si>
  <si>
    <t>https://spiel.digital/games/664864</t>
  </si>
  <si>
    <t>Totenstadt Booster - Four Paws</t>
  </si>
  <si>
    <t>https://spiel.digital/games/665613</t>
  </si>
  <si>
    <t>Barrel of laughs</t>
  </si>
  <si>
    <t>https://spiel.digital/games/665006</t>
  </si>
  <si>
    <t>Winter Kingdom</t>
  </si>
  <si>
    <t>https://spiel.digital/games/666967</t>
  </si>
  <si>
    <t>Alpha Steel</t>
  </si>
  <si>
    <t>https://spiel.digital/games/666057</t>
  </si>
  <si>
    <t>PIXBLOCKS</t>
  </si>
  <si>
    <t>https://spiel.digital/games/667808</t>
  </si>
  <si>
    <t>GRANNA</t>
  </si>
  <si>
    <t>Fellowships of Fate</t>
  </si>
  <si>
    <t>https://spiel.digital/games/667426</t>
  </si>
  <si>
    <t>Hobby Japan Co., Ltd.</t>
  </si>
  <si>
    <t>Midnight Murder Mysteries</t>
  </si>
  <si>
    <t>https://spiel.digital/games/668144</t>
  </si>
  <si>
    <t>Multifaces Editions</t>
  </si>
  <si>
    <t>Geisterflucht</t>
  </si>
  <si>
    <t>https://spiel.digital/games/668737</t>
  </si>
  <si>
    <t>Gods Love Dinosaurs</t>
  </si>
  <si>
    <t>https://spiel.digital/games/669064</t>
  </si>
  <si>
    <t>Pocket Detective – Dangerous Skulduggery</t>
  </si>
  <si>
    <t>https://spiel.digital/games/669396</t>
  </si>
  <si>
    <t>Modern Art - The Card Game</t>
  </si>
  <si>
    <t>https://spiel.digital/games/669446</t>
  </si>
  <si>
    <t>NOVGOROD: New Citizens</t>
  </si>
  <si>
    <t>https://spiel.digital/games/671879</t>
  </si>
  <si>
    <t>FIEF France</t>
  </si>
  <si>
    <t>https://spiel.digital/games/671822</t>
  </si>
  <si>
    <t>Detective Charlie</t>
  </si>
  <si>
    <t>https://spiel.digital/games/672984</t>
  </si>
  <si>
    <t>LOKI</t>
  </si>
  <si>
    <t>Dr. Livingston‘s Anatomy Jigsaw Puzzle: The Human Head</t>
  </si>
  <si>
    <t>https://spiel.digital/games/672678</t>
  </si>
  <si>
    <t>Go Slow</t>
  </si>
  <si>
    <t>https://spiel.digital/games/673154</t>
  </si>
  <si>
    <t>CuBirds</t>
  </si>
  <si>
    <t>https://spiel.digital/games/673094</t>
  </si>
  <si>
    <t>Yozu</t>
  </si>
  <si>
    <t>https://spiel.digital/games/673718</t>
  </si>
  <si>
    <t>Exit: The Game – The Enchanted Forest</t>
  </si>
  <si>
    <t>https://spiel.digital/games/674372</t>
  </si>
  <si>
    <t>Candy Lab</t>
  </si>
  <si>
    <t>https://spiel.digital/games/674107</t>
  </si>
  <si>
    <t>Fired Up Monster Expansion</t>
  </si>
  <si>
    <t>https://spiel.digital/games/674420</t>
  </si>
  <si>
    <t>Dobble 360°</t>
  </si>
  <si>
    <t>https://spiel.digital/games/675898</t>
  </si>
  <si>
    <t>https://spiel.digital/games/675861</t>
  </si>
  <si>
    <t>Undaunted: Normandie</t>
  </si>
  <si>
    <t>https://spiel.digital/games/675597</t>
  </si>
  <si>
    <t>HEL: The Last Saga</t>
  </si>
  <si>
    <t>https://spiel.digital/games/676169</t>
  </si>
  <si>
    <t>Love Letter</t>
  </si>
  <si>
    <t>https://spiel.digital/games/677249</t>
  </si>
  <si>
    <t>Luna Maris</t>
  </si>
  <si>
    <t>https://spiel.digital/games/678517</t>
  </si>
  <si>
    <t>https://spiel.digital/games/679022</t>
  </si>
  <si>
    <t>Shadow of the demon lord: Tombs of the Desolation (german translation)</t>
  </si>
  <si>
    <t>https://spiel.digital/games/679659</t>
  </si>
  <si>
    <t>My Funny Dinos</t>
  </si>
  <si>
    <t>https://spiel.digital/games/680352</t>
  </si>
  <si>
    <t>Florenza - X Anniversary Edition</t>
  </si>
  <si>
    <t>https://spiel.digital/games/680138</t>
  </si>
  <si>
    <t>Post Scriptum / Placentia Games</t>
  </si>
  <si>
    <t>Pharaon</t>
  </si>
  <si>
    <t>https://spiel.digital/games/681747</t>
  </si>
  <si>
    <t>It's a Wonderful World Expansion - Corruption &amp; Ascension (La Boîte de Jeu)</t>
  </si>
  <si>
    <t>https://spiel.digital/games/681936</t>
  </si>
  <si>
    <t>Soul Raiders</t>
  </si>
  <si>
    <t>https://spiel.digital/games/681065</t>
  </si>
  <si>
    <t>THE CROWDFUNDING AGENCY</t>
  </si>
  <si>
    <t>Quadrilha (Square Gang)</t>
  </si>
  <si>
    <t>https://spiel.digital/games/684280</t>
  </si>
  <si>
    <t>DIRTY FRIDGE</t>
  </si>
  <si>
    <t>https://spiel.digital/games/685219</t>
  </si>
  <si>
    <t>Krimiparty Juanita""</t>
  </si>
  <si>
    <t>https://spiel.digital/games/685855</t>
  </si>
  <si>
    <t>Shamans</t>
  </si>
  <si>
    <t>https://spiel.digital/games/685416</t>
  </si>
  <si>
    <t>A Wicked Secret - Vaesen RPG</t>
  </si>
  <si>
    <t>https://spiel.digital/games/686596</t>
  </si>
  <si>
    <t>Black Paul</t>
  </si>
  <si>
    <t>https://spiel.digital/games/687122</t>
  </si>
  <si>
    <t>Chakra Extension - Yin Yang (Blam!)</t>
  </si>
  <si>
    <t>https://spiel.digital/games/687056</t>
  </si>
  <si>
    <t>Endeavor: Eine neue Ära</t>
  </si>
  <si>
    <t>https://spiel.digital/games/689919</t>
  </si>
  <si>
    <t>Imperial Settlers: Rise of the Empire</t>
  </si>
  <si>
    <t>https://spiel.digital/games/689626</t>
  </si>
  <si>
    <t>ANT-TOMIC</t>
  </si>
  <si>
    <t>https://spiel.digital/games/691006</t>
  </si>
  <si>
    <t>The Court of Miracles</t>
  </si>
  <si>
    <t>https://spiel.digital/games/691510</t>
  </si>
  <si>
    <t>Lucky Duck Games</t>
  </si>
  <si>
    <t>Os Maus Companheiros (Goodcritters)</t>
  </si>
  <si>
    <t>https://spiel.digital/games/691332</t>
  </si>
  <si>
    <t>Rollecate (2nd Edition)</t>
  </si>
  <si>
    <t>https://spiel.digital/games/692613</t>
  </si>
  <si>
    <t>Cerebria forces of balance expansion (French version)</t>
  </si>
  <si>
    <t>https://spiel.digital/games/692433</t>
  </si>
  <si>
    <t>Vampire Party</t>
  </si>
  <si>
    <t>https://spiel.digital/games/692042</t>
  </si>
  <si>
    <t>Not Aline: Sanctuary (de)</t>
  </si>
  <si>
    <t>https://spiel.digital/games/692608</t>
  </si>
  <si>
    <t>Tussie Mussie</t>
  </si>
  <si>
    <t>https://spiel.digital/games/694185</t>
  </si>
  <si>
    <t>CARETOS</t>
  </si>
  <si>
    <t>https://spiel.digital/games/695455</t>
  </si>
  <si>
    <t>Star Wars™: X-Wing - Heralds of Hope Squadron Pack</t>
  </si>
  <si>
    <t>https://spiel.digital/games/695936</t>
  </si>
  <si>
    <t>Democracy Under Siege</t>
  </si>
  <si>
    <t>https://spiel.digital/games/695324</t>
  </si>
  <si>
    <t>A War of Whispers: Dark Alliances</t>
  </si>
  <si>
    <t>https://spiel.digital/games/695342</t>
  </si>
  <si>
    <t>Murder Mystery Party - Murderous class reunion</t>
  </si>
  <si>
    <t>https://spiel.digital/games/696534</t>
  </si>
  <si>
    <t>Blitzkrieg!: World War Two in 20 Minutes</t>
  </si>
  <si>
    <t>https://spiel.digital/games/697931</t>
  </si>
  <si>
    <t>Hidden Games - 1st Case - International Version</t>
  </si>
  <si>
    <t>https://spiel.digital/games/697895</t>
  </si>
  <si>
    <t>SPELL. Sorcery Powers and Elementals at the Lost Labyrinth</t>
  </si>
  <si>
    <t>https://spiel.digital/games/698121</t>
  </si>
  <si>
    <t>Stonelight - The Crazy Magic Tournament</t>
  </si>
  <si>
    <t>https://spiel.digital/games/698338</t>
  </si>
  <si>
    <t>Churro Games</t>
  </si>
  <si>
    <t>The Princess Bride Adventure Book Game</t>
  </si>
  <si>
    <t>https://spiel.digital/games/698783</t>
  </si>
  <si>
    <t>Dragomino</t>
  </si>
  <si>
    <t>https://spiel.digital/games/699147</t>
  </si>
  <si>
    <t>Monster Slaughter Underground</t>
  </si>
  <si>
    <t>https://spiel.digital/games/699845</t>
  </si>
  <si>
    <t>Jogo da Cachola (Nuts Game)</t>
  </si>
  <si>
    <t>https://spiel.digital/games/700318</t>
  </si>
  <si>
    <t>SPUKSTABEN</t>
  </si>
  <si>
    <t>https://spiel.digital/games/701213</t>
  </si>
  <si>
    <t>Way 2 Go</t>
  </si>
  <si>
    <t>https://spiel.digital/games/701870</t>
  </si>
  <si>
    <t>Greenville 1989</t>
  </si>
  <si>
    <t>https://spiel.digital/games/701490</t>
  </si>
  <si>
    <t>Flotilla (German)</t>
  </si>
  <si>
    <t>https://spiel.digital/games/704898</t>
  </si>
  <si>
    <t>Architects of the West Kingdom: Age of Artisans</t>
  </si>
  <si>
    <t>https://spiel.digital/games/704383</t>
  </si>
  <si>
    <t>Color Addict - Kids</t>
  </si>
  <si>
    <t>https://spiel.digital/games/704641</t>
  </si>
  <si>
    <t>Totenstadt Basic Box - Time Of The Hoarder Cover</t>
  </si>
  <si>
    <t>https://spiel.digital/games/705493</t>
  </si>
  <si>
    <t>Disney Frozen 2 - Action Memo</t>
  </si>
  <si>
    <t>https://spiel.digital/games/705087</t>
  </si>
  <si>
    <t>DEFCON 1</t>
  </si>
  <si>
    <t>https://spiel.digital/games/706073</t>
  </si>
  <si>
    <t>Aqualin</t>
  </si>
  <si>
    <t>https://spiel.digital/games/706211</t>
  </si>
  <si>
    <t>Brazil: Imperial</t>
  </si>
  <si>
    <t>https://spiel.digital/games/708956</t>
  </si>
  <si>
    <t>Bill &amp; Ted's Riff in Time - The Board Game</t>
  </si>
  <si>
    <t>https://spiel.digital/games/708364</t>
  </si>
  <si>
    <t>Wayland Games</t>
  </si>
  <si>
    <t>Lock Up (French version)</t>
  </si>
  <si>
    <t>https://spiel.digital/games/709749</t>
  </si>
  <si>
    <t>Where am I ? With Cheshire Cat and Humpty Dumpty</t>
  </si>
  <si>
    <t>https://spiel.digital/games/710443</t>
  </si>
  <si>
    <t>I'm packing my suitcase</t>
  </si>
  <si>
    <t>https://spiel.digital/games/710258</t>
  </si>
  <si>
    <t>CUBEECA BASIC</t>
  </si>
  <si>
    <t>https://spiel.digital/games/712022</t>
  </si>
  <si>
    <t>Cubeeca</t>
  </si>
  <si>
    <t>Clockworker</t>
  </si>
  <si>
    <t>https://spiel.digital/games/712731</t>
  </si>
  <si>
    <t>Crazy Fishing</t>
  </si>
  <si>
    <t>https://spiel.digital/games/712199</t>
  </si>
  <si>
    <t>A Song of Ice and Fire - War Mammoths</t>
  </si>
  <si>
    <t>https://spiel.digital/games/713198</t>
  </si>
  <si>
    <t>Star Wars™ Unlock!</t>
  </si>
  <si>
    <t>https://spiel.digital/games/714161</t>
  </si>
  <si>
    <t>Keelung Zhentou</t>
  </si>
  <si>
    <t>https://spiel.digital/games/714510</t>
  </si>
  <si>
    <t>In the Palm of your Hand (La Boîte de Jeu)</t>
  </si>
  <si>
    <t>https://spiel.digital/games/714470</t>
  </si>
  <si>
    <t>Silencio</t>
  </si>
  <si>
    <t>https://spiel.digital/games/718825</t>
  </si>
  <si>
    <t>Wild Cards</t>
  </si>
  <si>
    <t>https://spiel.digital/games/718659</t>
  </si>
  <si>
    <t>Viscounts of the West Kingdom</t>
  </si>
  <si>
    <t>https://spiel.digital/games/718817</t>
  </si>
  <si>
    <t>Sleepy Cats</t>
  </si>
  <si>
    <t>https://spiel.digital/games/718705</t>
  </si>
  <si>
    <t>ANTIQUE OR GHOST?</t>
  </si>
  <si>
    <t>https://spiel.digital/games/719437</t>
  </si>
  <si>
    <t>Biber-Gang</t>
  </si>
  <si>
    <t>https://spiel.digital/games/721206</t>
  </si>
  <si>
    <t>CHAUDRON PARTY</t>
  </si>
  <si>
    <t>https://spiel.digital/games/721760</t>
  </si>
  <si>
    <t>The Quick and the Undead</t>
  </si>
  <si>
    <t>https://spiel.digital/games/722283</t>
  </si>
  <si>
    <t>THE GAME - QUICK &amp; EASY - International</t>
  </si>
  <si>
    <t>https://spiel.digital/games/723835</t>
  </si>
  <si>
    <t>Dice Games</t>
  </si>
  <si>
    <t>https://spiel.digital/games/723179</t>
  </si>
  <si>
    <t>Ctrl</t>
  </si>
  <si>
    <t>https://spiel.digital/games/724956</t>
  </si>
  <si>
    <t>Meeple Land</t>
  </si>
  <si>
    <t>https://spiel.digital/games/725705</t>
  </si>
  <si>
    <t>Blue Orange</t>
  </si>
  <si>
    <t>Jogo da Ordem (The Order Game)</t>
  </si>
  <si>
    <t>https://spiel.digital/games/728636</t>
  </si>
  <si>
    <t>The Anunnaki Files: Witchcraft</t>
  </si>
  <si>
    <t>https://spiel.digital/games/729214</t>
  </si>
  <si>
    <t>Splittermond - Aufbruch ins Abenteuer</t>
  </si>
  <si>
    <t>https://spiel.digital/games/730147</t>
  </si>
  <si>
    <t>Sebastian Fitzek Killercruise</t>
  </si>
  <si>
    <t>https://spiel.digital/games/730808</t>
  </si>
  <si>
    <t>Gold River (Lumberjacks Studio)</t>
  </si>
  <si>
    <t>https://spiel.digital/games/730633</t>
  </si>
  <si>
    <t>Make Fake News Great Again</t>
  </si>
  <si>
    <t>https://spiel.digital/games/731666</t>
  </si>
  <si>
    <t>New York Zoo</t>
  </si>
  <si>
    <t>https://spiel.digital/games/731141</t>
  </si>
  <si>
    <t>Leviath</t>
  </si>
  <si>
    <t>https://spiel.digital/games/731481</t>
  </si>
  <si>
    <t>Detective: Doppelter Boden</t>
  </si>
  <si>
    <t>https://spiel.digital/games/732368</t>
  </si>
  <si>
    <t>Escape the Room: The Cursed Dollhouse</t>
  </si>
  <si>
    <t>https://spiel.digital/games/732136</t>
  </si>
  <si>
    <t>Corduba 27 a.C.</t>
  </si>
  <si>
    <t>https://spiel.digital/games/732624</t>
  </si>
  <si>
    <t>black stories Junior adventure stories</t>
  </si>
  <si>
    <t>https://spiel.digital/games/733360</t>
  </si>
  <si>
    <t>Pest</t>
  </si>
  <si>
    <t>https://spiel.digital/games/734280</t>
  </si>
  <si>
    <t>Preview: Low Res Society""</t>
  </si>
  <si>
    <t>https://spiel.digital/games/734253</t>
  </si>
  <si>
    <t>Hen House Games</t>
  </si>
  <si>
    <t>Spyfest™</t>
  </si>
  <si>
    <t>https://spiel.digital/games/735919</t>
  </si>
  <si>
    <t>Prisma Arena</t>
  </si>
  <si>
    <t>https://spiel.digital/games/737607</t>
  </si>
  <si>
    <t>HUB Games Ltd.</t>
  </si>
  <si>
    <t>Exit: The Game + Puzzle The Lost Temple</t>
  </si>
  <si>
    <t>https://spiel.digital/games/738588</t>
  </si>
  <si>
    <t>Mosquito Show (The Flying Games)</t>
  </si>
  <si>
    <t>https://spiel.digital/games/739324</t>
  </si>
  <si>
    <t>Blitzkrieg!: Nippon Expansion</t>
  </si>
  <si>
    <t>https://spiel.digital/games/740814</t>
  </si>
  <si>
    <t>Deathrow (Expansion)</t>
  </si>
  <si>
    <t>https://spiel.digital/games/740085</t>
  </si>
  <si>
    <t>Tobago Volcano</t>
  </si>
  <si>
    <t>https://spiel.digital/games/741820</t>
  </si>
  <si>
    <t>Empires of the North: Barbarenhorde</t>
  </si>
  <si>
    <t>https://spiel.digital/games/741614</t>
  </si>
  <si>
    <t>Totenstadt Booster - House Ban</t>
  </si>
  <si>
    <t>https://spiel.digital/games/741151</t>
  </si>
  <si>
    <t>Galaxy Raiders</t>
  </si>
  <si>
    <t>https://spiel.digital/games/741517</t>
  </si>
  <si>
    <t>Chronicles of Crime - Millennium 1400</t>
  </si>
  <si>
    <t>https://spiel.digital/games/741527</t>
  </si>
  <si>
    <t>Die Reise durch Daisho</t>
  </si>
  <si>
    <t>https://spiel.digital/games/741036</t>
  </si>
  <si>
    <t>Dive</t>
  </si>
  <si>
    <t>https://spiel.digital/games/741247</t>
  </si>
  <si>
    <t>EXIT Das Spiel - The gate between the worlds</t>
  </si>
  <si>
    <t>https://spiel.digital/games/742241</t>
  </si>
  <si>
    <t>Kurz vor knapp</t>
  </si>
  <si>
    <t>https://spiel.digital/games/743156</t>
  </si>
  <si>
    <t>Spiele-Comic Abenteuer: Mystery</t>
  </si>
  <si>
    <t>https://spiel.digital/games/743777</t>
  </si>
  <si>
    <t>5th Avenue expansion - Manhattan TraffIQ</t>
  </si>
  <si>
    <t>https://spiel.digital/games/743584</t>
  </si>
  <si>
    <t>EX-FREUNDE VERSENKEN</t>
  </si>
  <si>
    <t>https://spiel.digital/games/744545</t>
  </si>
  <si>
    <t>NoMind</t>
  </si>
  <si>
    <t>https://spiel.digital/games/744951</t>
  </si>
  <si>
    <t>FAIRPLAY MAGAZIN</t>
  </si>
  <si>
    <t>Fringers</t>
  </si>
  <si>
    <t>https://spiel.digital/games/745578</t>
  </si>
  <si>
    <t>Merchants Cove: The Dragon Rancher</t>
  </si>
  <si>
    <t>https://spiel.digital/games/745480</t>
  </si>
  <si>
    <t>Chessplus - Combine Your Pieces</t>
  </si>
  <si>
    <t>https://spiel.digital/games/745927</t>
  </si>
  <si>
    <t>Monza 20th Anniversary</t>
  </si>
  <si>
    <t>https://spiel.digital/games/748372</t>
  </si>
  <si>
    <t>Totenstadt Booster - Infected Faith</t>
  </si>
  <si>
    <t>https://spiel.digital/games/748153</t>
  </si>
  <si>
    <t>DWERGAR</t>
  </si>
  <si>
    <t>https://spiel.digital/games/748985</t>
  </si>
  <si>
    <t>Reichbusters: Projekt Vril</t>
  </si>
  <si>
    <t>https://spiel.digital/games/748555</t>
  </si>
  <si>
    <t>Dreamscape</t>
  </si>
  <si>
    <t>https://spiel.digital/games/748115</t>
  </si>
  <si>
    <t>Bloodfields - 3D Printable Wargame</t>
  </si>
  <si>
    <t>https://spiel.digital/games/748915</t>
  </si>
  <si>
    <t>Titan Forge</t>
  </si>
  <si>
    <t>Rubik’s Cage</t>
  </si>
  <si>
    <t>https://spiel.digital/games/750644</t>
  </si>
  <si>
    <t>Box Monster</t>
  </si>
  <si>
    <t>https://spiel.digital/games/750757</t>
  </si>
  <si>
    <t>YAKATABUNE</t>
  </si>
  <si>
    <t>https://spiel.digital/games/750982</t>
  </si>
  <si>
    <t>Precious</t>
  </si>
  <si>
    <t>https://spiel.digital/games/750659</t>
  </si>
  <si>
    <t>Buddy Cop (Pre-order)</t>
  </si>
  <si>
    <t>https://spiel.digital/games/751325</t>
  </si>
  <si>
    <t>Tortuga 2199</t>
  </si>
  <si>
    <t>https://spiel.digital/games/751232</t>
  </si>
  <si>
    <t>Hades Item</t>
  </si>
  <si>
    <t>https://spiel.digital/games/751481</t>
  </si>
  <si>
    <t>Tungaru</t>
  </si>
  <si>
    <t>https://spiel.digital/games/752656</t>
  </si>
  <si>
    <t>Fired Up: Agility expansion</t>
  </si>
  <si>
    <t>https://spiel.digital/games/752071</t>
  </si>
  <si>
    <t>Pin Pirates</t>
  </si>
  <si>
    <t>https://spiel.digital/games/753936</t>
  </si>
  <si>
    <t>Durian</t>
  </si>
  <si>
    <t>https://spiel.digital/games/754046</t>
  </si>
  <si>
    <t>Conflict of Heroes - Kursk 1943 (ger)</t>
  </si>
  <si>
    <t>https://spiel.digital/games/754518</t>
  </si>
  <si>
    <t>Froggit</t>
  </si>
  <si>
    <t>https://spiel.digital/games/754241</t>
  </si>
  <si>
    <t>Kingdom Rush: Rift in Time</t>
  </si>
  <si>
    <t>https://spiel.digital/games/757662</t>
  </si>
  <si>
    <t>Tiny Towns: Villagers (Expansion)</t>
  </si>
  <si>
    <t>https://spiel.digital/games/759725</t>
  </si>
  <si>
    <t>COVIDIOT</t>
  </si>
  <si>
    <t>https://spiel.digital/games/760349</t>
  </si>
  <si>
    <t>NICE &amp; WISE</t>
  </si>
  <si>
    <t>GOULA - Happy Chicken</t>
  </si>
  <si>
    <t>https://spiel.digital/games/760264</t>
  </si>
  <si>
    <t>Crime Hotel (de)</t>
  </si>
  <si>
    <t>https://spiel.digital/games/761034</t>
  </si>
  <si>
    <t>Barrage (French version)</t>
  </si>
  <si>
    <t>https://spiel.digital/games/762752</t>
  </si>
  <si>
    <t>Dot to Dot</t>
  </si>
  <si>
    <t>https://spiel.digital/games/763952</t>
  </si>
  <si>
    <t>Hanamikoji: Geisha's Road</t>
  </si>
  <si>
    <t>https://spiel.digital/games/763334</t>
  </si>
  <si>
    <t>Inky's Fortune</t>
  </si>
  <si>
    <t>https://spiel.digital/games/764079</t>
  </si>
  <si>
    <t>Caretos</t>
  </si>
  <si>
    <t>https://spiel.digital/games/764208</t>
  </si>
  <si>
    <t>Cannons &amp; Doubloons</t>
  </si>
  <si>
    <t>https://spiel.digital/games/765092</t>
  </si>
  <si>
    <t>Britannia: Classic and Duel Edition</t>
  </si>
  <si>
    <t>https://spiel.digital/games/765831</t>
  </si>
  <si>
    <t>For The Queen (French Edition)</t>
  </si>
  <si>
    <t>https://spiel.digital/games/765539</t>
  </si>
  <si>
    <t>Loot (Persian Edition)</t>
  </si>
  <si>
    <t>https://spiel.digital/games/766198</t>
  </si>
  <si>
    <t>Star Wars™: Legion - Lando Calrissian Commander Expansion</t>
  </si>
  <si>
    <t>https://spiel.digital/games/767886</t>
  </si>
  <si>
    <t>Adventure Mart</t>
  </si>
  <si>
    <t>https://spiel.digital/games/767729</t>
  </si>
  <si>
    <t>https://spiel.digital/games/767220</t>
  </si>
  <si>
    <t>Rococo Deluxe</t>
  </si>
  <si>
    <t>https://spiel.digital/games/767668</t>
  </si>
  <si>
    <t>Castle of Moryo</t>
  </si>
  <si>
    <t>https://spiel.digital/games/767967</t>
  </si>
  <si>
    <t>Smash Up: Marvel</t>
  </si>
  <si>
    <t>https://spiel.digital/games/767160</t>
  </si>
  <si>
    <t>Pocket Detective. Time is running out</t>
  </si>
  <si>
    <t>https://spiel.digital/games/768710</t>
  </si>
  <si>
    <t>15 Minutes to Self-Destruct</t>
  </si>
  <si>
    <t>https://spiel.digital/games/768250</t>
  </si>
  <si>
    <t>black stories Junior fußball stories</t>
  </si>
  <si>
    <t>https://spiel.digital/games/768656</t>
  </si>
  <si>
    <t>https://spiel.digital/games/769646</t>
  </si>
  <si>
    <t>King Thief Minister - Duel</t>
  </si>
  <si>
    <t>https://spiel.digital/games/770376</t>
  </si>
  <si>
    <t>Star Wars™: Armada - Separatist Fighter Squadrons Expansion Pack</t>
  </si>
  <si>
    <t>https://spiel.digital/games/770318</t>
  </si>
  <si>
    <t>Little Match</t>
  </si>
  <si>
    <t>https://spiel.digital/games/770234</t>
  </si>
  <si>
    <t>299 Katzen (und 1 Hund)</t>
  </si>
  <si>
    <t>https://spiel.digital/games/770791</t>
  </si>
  <si>
    <t>Pablo - Rock expansion</t>
  </si>
  <si>
    <t>https://spiel.digital/games/771688</t>
  </si>
  <si>
    <t>Polar Panic</t>
  </si>
  <si>
    <t>https://spiel.digital/games/772353</t>
  </si>
  <si>
    <t>Dobble Lol Surprise</t>
  </si>
  <si>
    <t>https://spiel.digital/games/772507</t>
  </si>
  <si>
    <t>Adrenaline: Solo Play DLC</t>
  </si>
  <si>
    <t>https://spiel.digital/games/772857</t>
  </si>
  <si>
    <t>Oriflamme Ablaze</t>
  </si>
  <si>
    <t>https://spiel.digital/games/772895</t>
  </si>
  <si>
    <t>Zurvival - The Zombie Game</t>
  </si>
  <si>
    <t>https://spiel.digital/games/773996</t>
  </si>
  <si>
    <t>Spinboard - Ghost Adventure (Buzzy Games)</t>
  </si>
  <si>
    <t>https://spiel.digital/games/773631</t>
  </si>
  <si>
    <t>Cleopatra and the society of Architects</t>
  </si>
  <si>
    <t>https://spiel.digital/games/773253</t>
  </si>
  <si>
    <t>Foto Fish</t>
  </si>
  <si>
    <t>https://spiel.digital/games/775308</t>
  </si>
  <si>
    <t>Contra: The Board Game (Pre-order)</t>
  </si>
  <si>
    <t>https://spiel.digital/games/775606</t>
  </si>
  <si>
    <t>Roam: Animals Promo Pack</t>
  </si>
  <si>
    <t>https://spiel.digital/games/775234</t>
  </si>
  <si>
    <t>Gunkimono</t>
  </si>
  <si>
    <t>https://spiel.digital/games/776705</t>
  </si>
  <si>
    <t>Seek &amp; Find: Safari</t>
  </si>
  <si>
    <t>https://spiel.digital/games/777952</t>
  </si>
  <si>
    <t>Plantopia The Card Game</t>
  </si>
  <si>
    <t>https://spiel.digital/games/778860</t>
  </si>
  <si>
    <t>Land of Clans</t>
  </si>
  <si>
    <t>https://spiel.digital/games/778648</t>
  </si>
  <si>
    <t>Enten &amp; Kultisten</t>
  </si>
  <si>
    <t>https://spiel.digital/games/778013</t>
  </si>
  <si>
    <t>Silver Dagger</t>
  </si>
  <si>
    <t>https://spiel.digital/games/781824</t>
  </si>
  <si>
    <t>https://spiel.digital/games/781804</t>
  </si>
  <si>
    <t>Plug &amp; Play Puzzler</t>
  </si>
  <si>
    <t>https://spiel.digital/games/781595</t>
  </si>
  <si>
    <t>HBO Game of Thrones ™: The Trivia Game Seasons 5 - 8 Expansion</t>
  </si>
  <si>
    <t>https://spiel.digital/games/782148</t>
  </si>
  <si>
    <t>Don Carlo</t>
  </si>
  <si>
    <t>https://spiel.digital/games/782633</t>
  </si>
  <si>
    <t>Materia Prima - The Alchemists Seal Expansion</t>
  </si>
  <si>
    <t>https://spiel.digital/games/783233</t>
  </si>
  <si>
    <t>Poten</t>
  </si>
  <si>
    <t>https://spiel.digital/games/783864</t>
  </si>
  <si>
    <t>Gemblo Trio</t>
  </si>
  <si>
    <t>https://spiel.digital/games/783878</t>
  </si>
  <si>
    <t>Rights Startups</t>
  </si>
  <si>
    <t>https://spiel.digital/games/783116</t>
  </si>
  <si>
    <t>Drakkar Tum Tum</t>
  </si>
  <si>
    <t>https://spiel.digital/games/783564</t>
  </si>
  <si>
    <t>Vampire: The Masquerade - Vendetta</t>
  </si>
  <si>
    <t>https://spiel.digital/games/784690</t>
  </si>
  <si>
    <t>Captain Bluff</t>
  </si>
  <si>
    <t>https://spiel.digital/games/785171</t>
  </si>
  <si>
    <t>POULE POULE</t>
  </si>
  <si>
    <t>https://spiel.digital/games/785269</t>
  </si>
  <si>
    <t>Draftosaurus Aerial Show</t>
  </si>
  <si>
    <t>https://spiel.digital/games/785461</t>
  </si>
  <si>
    <t>Quartino</t>
  </si>
  <si>
    <t>https://spiel.digital/games/788119</t>
  </si>
  <si>
    <t>Jogo do Belo Jardim (Beautiful Garden Game)</t>
  </si>
  <si>
    <t>https://spiel.digital/games/788844</t>
  </si>
  <si>
    <t>Bling Bling Gemstone</t>
  </si>
  <si>
    <t>https://spiel.digital/games/792847</t>
  </si>
  <si>
    <t>Roll Player Fiends &amp; Familiars (French version)</t>
  </si>
  <si>
    <t>https://spiel.digital/games/794372</t>
  </si>
  <si>
    <t>The Shining: Escape from the Overlook Hotel – A Coded Chronicles™ Game</t>
  </si>
  <si>
    <t>https://spiel.digital/games/794253</t>
  </si>
  <si>
    <t>Rory's Story Cubes Harry Potter</t>
  </si>
  <si>
    <t>https://spiel.digital/games/795349</t>
  </si>
  <si>
    <t>Yu-Gi-Oh! Legacy of the Duelist: Link Evolution</t>
  </si>
  <si>
    <t>https://spiel.digital/games/795032</t>
  </si>
  <si>
    <t>Sword &amp; Sorcery pack de héros: Victoria/Capitaine•Pirate</t>
  </si>
  <si>
    <t>https://spiel.digital/games/795097</t>
  </si>
  <si>
    <t>INDUS 2500BCE</t>
  </si>
  <si>
    <t>https://spiel.digital/games/795570</t>
  </si>
  <si>
    <t>Oriflamme (Studio H)</t>
  </si>
  <si>
    <t>https://spiel.digital/games/795895</t>
  </si>
  <si>
    <t>The Castles of Tuscany</t>
  </si>
  <si>
    <t>https://spiel.digital/games/797499</t>
  </si>
  <si>
    <t>Magic School (Recommendation List Kinderspiel des Jahres 2020)</t>
  </si>
  <si>
    <t>https://spiel.digital/games/797413</t>
  </si>
  <si>
    <t>Andor - Junior</t>
  </si>
  <si>
    <t>https://spiel.digital/games/797505</t>
  </si>
  <si>
    <t>Mietling auf Abwegen</t>
  </si>
  <si>
    <t>https://spiel.digital/games/797903</t>
  </si>
  <si>
    <t>DiceWar - Knights of Steel (Expansion)</t>
  </si>
  <si>
    <t>https://spiel.digital/games/797306</t>
  </si>
  <si>
    <t>Suncoregames</t>
  </si>
  <si>
    <t>GraviTrax PRO</t>
  </si>
  <si>
    <t>https://spiel.digital/games/799375</t>
  </si>
  <si>
    <t>Small World of Warcraft</t>
  </si>
  <si>
    <t>https://spiel.digital/games/799534</t>
  </si>
  <si>
    <t>Naruto Ninja Arena</t>
  </si>
  <si>
    <t>https://spiel.digital/games/799121</t>
  </si>
  <si>
    <t>Patios (Courtyards)</t>
  </si>
  <si>
    <t>https://spiel.digital/games/799068</t>
  </si>
  <si>
    <t>Atomo Games Editorial S.L.</t>
  </si>
  <si>
    <t>Hero Reams Lost Village Campaign Deck</t>
  </si>
  <si>
    <t>https://spiel.digital/games/800232</t>
  </si>
  <si>
    <t>https://spiel.digital/games/800883</t>
  </si>
  <si>
    <t>Reindeer Games</t>
  </si>
  <si>
    <t>https://spiel.digital/games/801851</t>
  </si>
  <si>
    <t>La Mame Games</t>
  </si>
  <si>
    <t>SCRABBLE Dialekt-Edition: KÖLN</t>
  </si>
  <si>
    <t>https://spiel.digital/games/802517</t>
  </si>
  <si>
    <t>The Fox in the Forest Duet</t>
  </si>
  <si>
    <t>https://spiel.digital/games/802740</t>
  </si>
  <si>
    <t>Fruit Picking</t>
  </si>
  <si>
    <t>https://spiel.digital/games/803737</t>
  </si>
  <si>
    <t>Paper Dungeons</t>
  </si>
  <si>
    <t>https://spiel.digital/games/804174</t>
  </si>
  <si>
    <t>Slingshot to Mars</t>
  </si>
  <si>
    <t>https://spiel.digital/games/805271</t>
  </si>
  <si>
    <t>Tatamokatsu</t>
  </si>
  <si>
    <t>https://spiel.digital/games/807902</t>
  </si>
  <si>
    <t>Min-Amun</t>
  </si>
  <si>
    <t>https://spiel.digital/games/809426</t>
  </si>
  <si>
    <t>Lençóis</t>
  </si>
  <si>
    <t>https://spiel.digital/games/810891</t>
  </si>
  <si>
    <t>The Mistrun Chronicles</t>
  </si>
  <si>
    <t>https://spiel.digital/games/810810</t>
  </si>
  <si>
    <t>Cerebria - The Inside World</t>
  </si>
  <si>
    <t>https://spiel.digital/games/811480</t>
  </si>
  <si>
    <t>Temples</t>
  </si>
  <si>
    <t>https://spiel.digital/games/812514</t>
  </si>
  <si>
    <t>Talisman Adventures RPG Core Rulebook (Hardcover) *Limited Edition*</t>
  </si>
  <si>
    <t>https://spiel.digital/games/813351</t>
  </si>
  <si>
    <t>Ratz Fatz to school</t>
  </si>
  <si>
    <t>https://spiel.digital/games/813227</t>
  </si>
  <si>
    <t>Bluff Pirate</t>
  </si>
  <si>
    <t>https://spiel.digital/games/813425</t>
  </si>
  <si>
    <t>The Pursuit of Happiness BIG BOX on Kickstarter Nov. 10th</t>
  </si>
  <si>
    <t>https://spiel.digital/games/813553</t>
  </si>
  <si>
    <t>Goons: Survival Kit Expansion</t>
  </si>
  <si>
    <t>https://spiel.digital/games/814392</t>
  </si>
  <si>
    <t>Kraken Attack</t>
  </si>
  <si>
    <t>https://spiel.digital/games/815751</t>
  </si>
  <si>
    <t>Gold&amp;Glory: Solo, GMLESS and One-on-One Adventures</t>
  </si>
  <si>
    <t>https://spiel.digital/games/815603</t>
  </si>
  <si>
    <t>Stratego Assassins Creed</t>
  </si>
  <si>
    <t>https://spiel.digital/games/816970</t>
  </si>
  <si>
    <t>Empires of the North: Römische Banner</t>
  </si>
  <si>
    <t>https://spiel.digital/games/816810</t>
  </si>
  <si>
    <t>Deutshland- Das Quiz</t>
  </si>
  <si>
    <t>https://spiel.digital/games/816316</t>
  </si>
  <si>
    <t>Hero Realms Deckbuilding Game (German Pre-Order)</t>
  </si>
  <si>
    <t>https://spiel.digital/games/816006</t>
  </si>
  <si>
    <t>A Song of Ice and Fire - Mother of Dragons</t>
  </si>
  <si>
    <t>https://spiel.digital/games/819990</t>
  </si>
  <si>
    <t>My first Bugs</t>
  </si>
  <si>
    <t>https://spiel.digital/games/819725</t>
  </si>
  <si>
    <t>https://spiel.digital/games/820003</t>
  </si>
  <si>
    <t>Lama Express</t>
  </si>
  <si>
    <t>https://spiel.digital/games/820176</t>
  </si>
  <si>
    <t>Terraforming Mars: Colonies (French version)</t>
  </si>
  <si>
    <t>https://spiel.digital/games/822966</t>
  </si>
  <si>
    <t>Moonrakers</t>
  </si>
  <si>
    <t>https://spiel.digital/games/823151</t>
  </si>
  <si>
    <t>Honigtöpfchen</t>
  </si>
  <si>
    <t>https://spiel.digital/games/823552</t>
  </si>
  <si>
    <t>Muse: Awakening</t>
  </si>
  <si>
    <t>https://spiel.digital/games/823681</t>
  </si>
  <si>
    <t>Grünes Gift</t>
  </si>
  <si>
    <t>https://spiel.digital/games/824658</t>
  </si>
  <si>
    <t>Mint Delivery (ger)</t>
  </si>
  <si>
    <t>https://spiel.digital/games/825866</t>
  </si>
  <si>
    <t>P for Pizza</t>
  </si>
  <si>
    <t>https://spiel.digital/games/825657</t>
  </si>
  <si>
    <t>Fiesta de los Muertos (Oldchap Games)</t>
  </si>
  <si>
    <t>https://spiel.digital/games/826674</t>
  </si>
  <si>
    <t>Orléans Stories: The Settlers" and "England vs. France" (English Version)"</t>
  </si>
  <si>
    <t>https://spiel.digital/games/827689</t>
  </si>
  <si>
    <t>Chronicles of Crime: 1400</t>
  </si>
  <si>
    <t>https://spiel.digital/games/827512</t>
  </si>
  <si>
    <t>https://spiel.digital/games/828775</t>
  </si>
  <si>
    <t>Godtear</t>
  </si>
  <si>
    <t>https://spiel.digital/games/828574</t>
  </si>
  <si>
    <t>Hegemonia Senki</t>
  </si>
  <si>
    <t>https://spiel.digital/games/830597</t>
  </si>
  <si>
    <t>Poison</t>
  </si>
  <si>
    <t>https://spiel.digital/games/831924</t>
  </si>
  <si>
    <t>Treachery in a Pocket (ger)</t>
  </si>
  <si>
    <t>https://spiel.digital/games/831921</t>
  </si>
  <si>
    <t>https://spiel.digital/games/832743</t>
  </si>
  <si>
    <t>Monster Coffee (Lumberjacks Studio)</t>
  </si>
  <si>
    <t>https://spiel.digital/games/832610</t>
  </si>
  <si>
    <t>PAKAL</t>
  </si>
  <si>
    <t>https://spiel.digital/games/834980</t>
  </si>
  <si>
    <t>Terraforming Big Box (Dutch version)</t>
  </si>
  <si>
    <t>https://spiel.digital/games/836920</t>
  </si>
  <si>
    <t>black stories Nightmare on Christmas</t>
  </si>
  <si>
    <t>https://spiel.digital/games/836703</t>
  </si>
  <si>
    <t>Fantastic Factories (German)</t>
  </si>
  <si>
    <t>https://spiel.digital/games/837169</t>
  </si>
  <si>
    <t>Bronze (ger)</t>
  </si>
  <si>
    <t>https://spiel.digital/games/837292</t>
  </si>
  <si>
    <t>Upstream: Human Impact</t>
  </si>
  <si>
    <t>https://spiel.digital/games/837664</t>
  </si>
  <si>
    <t>Eclipse – Das zweite galaktische Zeitalter</t>
  </si>
  <si>
    <t>https://spiel.digital/games/841127</t>
  </si>
  <si>
    <t>Sherlock: don's legacy</t>
  </si>
  <si>
    <t>https://spiel.digital/games/841340</t>
  </si>
  <si>
    <t>Funkelschatz mini</t>
  </si>
  <si>
    <t>https://spiel.digital/games/842557</t>
  </si>
  <si>
    <t>Invasion - Free State</t>
  </si>
  <si>
    <t>https://spiel.digital/games/842565</t>
  </si>
  <si>
    <t>Telestrations® 8 Player: The Original</t>
  </si>
  <si>
    <t>https://spiel.digital/games/842139</t>
  </si>
  <si>
    <t>Jubako</t>
  </si>
  <si>
    <t>https://spiel.digital/games/843065</t>
  </si>
  <si>
    <t>Pearl Party</t>
  </si>
  <si>
    <t>https://spiel.digital/games/843686</t>
  </si>
  <si>
    <t>My First Adventure - Journey to ochre land (Game Flow)</t>
  </si>
  <si>
    <t>https://spiel.digital/games/845737</t>
  </si>
  <si>
    <t>Monasterium</t>
  </si>
  <si>
    <t>https://spiel.digital/games/846600</t>
  </si>
  <si>
    <t>Hansa Teutonica Big Box</t>
  </si>
  <si>
    <t>https://spiel.digital/games/846476</t>
  </si>
  <si>
    <t>Street Masters Series (Pre-order)</t>
  </si>
  <si>
    <t>https://spiel.digital/games/848694</t>
  </si>
  <si>
    <t>Margraves of Valeria: Event Pack</t>
  </si>
  <si>
    <t>https://spiel.digital/games/848767</t>
  </si>
  <si>
    <t>https://spiel.digital/games/850728</t>
  </si>
  <si>
    <t>Notre-Dame de Paris</t>
  </si>
  <si>
    <t>https://spiel.digital/games/851727</t>
  </si>
  <si>
    <t>https://spiel.digital/games/851558</t>
  </si>
  <si>
    <t>Glyph Chess</t>
  </si>
  <si>
    <t>https://spiel.digital/games/851912</t>
  </si>
  <si>
    <t>Orchard mini</t>
  </si>
  <si>
    <t>https://spiel.digital/games/852083</t>
  </si>
  <si>
    <t>Amulet</t>
  </si>
  <si>
    <t>https://spiel.digital/games/855833</t>
  </si>
  <si>
    <t>Force of Will - Die Drachengott-Saga</t>
  </si>
  <si>
    <t>https://spiel.digital/games/856215</t>
  </si>
  <si>
    <t>black stories Junior - Rätselhafte Weihnachten</t>
  </si>
  <si>
    <t>https://spiel.digital/games/856318</t>
  </si>
  <si>
    <t>Troyes Dice</t>
  </si>
  <si>
    <t>https://spiel.digital/games/858710</t>
  </si>
  <si>
    <t>Pearl Games</t>
  </si>
  <si>
    <t>CROSS WARS</t>
  </si>
  <si>
    <t>https://spiel.digital/games/858125</t>
  </si>
  <si>
    <t>A Game of Cat &amp; Mouth</t>
  </si>
  <si>
    <t>https://spiel.digital/games/859758</t>
  </si>
  <si>
    <t>Jurassic Brunch (The Flying Games)</t>
  </si>
  <si>
    <t>https://spiel.digital/games/859713</t>
  </si>
  <si>
    <t>DOUDOU</t>
  </si>
  <si>
    <t>https://spiel.digital/games/860054</t>
  </si>
  <si>
    <t>Roma Magna</t>
  </si>
  <si>
    <t>https://spiel.digital/games/860132</t>
  </si>
  <si>
    <t>Godzilla King of the Monsters</t>
  </si>
  <si>
    <t>https://spiel.digital/games/863850</t>
  </si>
  <si>
    <t>Arkham Horror - The Card Game: The Innsmouth Conspiracy Expansion</t>
  </si>
  <si>
    <t>https://spiel.digital/games/864663</t>
  </si>
  <si>
    <t>Dicetopia: Escaping Mats Solo Expansion</t>
  </si>
  <si>
    <t>https://spiel.digital/games/864168</t>
  </si>
  <si>
    <t>Rommé 2.0</t>
  </si>
  <si>
    <t>https://spiel.digital/games/867394</t>
  </si>
  <si>
    <t>Rocódromo</t>
  </si>
  <si>
    <t>https://spiel.digital/games/867420</t>
  </si>
  <si>
    <t>Xing</t>
  </si>
  <si>
    <t>https://spiel.digital/games/868086</t>
  </si>
  <si>
    <t>Walk the Dog!</t>
  </si>
  <si>
    <t>https://spiel.digital/games/868698</t>
  </si>
  <si>
    <t>Perfect Match</t>
  </si>
  <si>
    <t>https://spiel.digital/games/869714</t>
  </si>
  <si>
    <t>Tlorqess</t>
  </si>
  <si>
    <t>https://spiel.digital/games/869351</t>
  </si>
  <si>
    <t>Hades Item - LARP</t>
  </si>
  <si>
    <t>https://spiel.digital/games/869173</t>
  </si>
  <si>
    <t>Last Aurora - Project Athena</t>
  </si>
  <si>
    <t>https://spiel.digital/games/870474</t>
  </si>
  <si>
    <t>SCRABBLE Dialekt-Edition: Bayern</t>
  </si>
  <si>
    <t>https://spiel.digital/games/870401</t>
  </si>
  <si>
    <t>SAMSARA</t>
  </si>
  <si>
    <t>https://spiel.digital/games/871265</t>
  </si>
  <si>
    <t>ESCAPE Dysturbia. Gefahr in den Docks</t>
  </si>
  <si>
    <t>https://spiel.digital/games/872087</t>
  </si>
  <si>
    <t>homunculus SPIEL</t>
  </si>
  <si>
    <t>NUTS</t>
  </si>
  <si>
    <t>https://spiel.digital/games/872559</t>
  </si>
  <si>
    <t>Decktective – Das gespenstische Gemälde</t>
  </si>
  <si>
    <t>https://spiel.digital/games/875523</t>
  </si>
  <si>
    <t>Fiesta Mexicana</t>
  </si>
  <si>
    <t>https://spiel.digital/games/875853</t>
  </si>
  <si>
    <t>Grimms Maskerade (ger)</t>
  </si>
  <si>
    <t>https://spiel.digital/games/875206</t>
  </si>
  <si>
    <t>Robinson Crusoe: Treasure Chest</t>
  </si>
  <si>
    <t>https://spiel.digital/games/876599</t>
  </si>
  <si>
    <t>https://spiel.digital/games/876448</t>
  </si>
  <si>
    <t>Star Wars™: Legion - Agent Kallus Commander Expansion</t>
  </si>
  <si>
    <t>https://spiel.digital/games/877495</t>
  </si>
  <si>
    <t>GREAT FIRE OF LONDON 1666: 2-PLAYER EXPANSION</t>
  </si>
  <si>
    <t>https://spiel.digital/games/877537</t>
  </si>
  <si>
    <t>Medusa Games</t>
  </si>
  <si>
    <t>Krazy Wordz</t>
  </si>
  <si>
    <t>https://spiel.digital/games/878561</t>
  </si>
  <si>
    <t>Escape Game – Im Sagenwald von Brocéliande</t>
  </si>
  <si>
    <t>https://spiel.digital/games/879546</t>
  </si>
  <si>
    <t>Zauberfeder / Krimi-Küche</t>
  </si>
  <si>
    <t>Trail Blazers</t>
  </si>
  <si>
    <t>https://spiel.digital/games/879971</t>
  </si>
  <si>
    <t>ALLEGRA</t>
  </si>
  <si>
    <t>https://spiel.digital/games/880955</t>
  </si>
  <si>
    <t>Brook City Series</t>
  </si>
  <si>
    <t>https://spiel.digital/games/880151</t>
  </si>
  <si>
    <t>Storytailors. New adventures await!</t>
  </si>
  <si>
    <t>https://spiel.digital/games/883309</t>
  </si>
  <si>
    <t>Crime Stories</t>
  </si>
  <si>
    <t>https://spiel.digital/games/883032</t>
  </si>
  <si>
    <t>Dinner in Paris</t>
  </si>
  <si>
    <t>https://spiel.digital/games/886735</t>
  </si>
  <si>
    <t>The March of Progress</t>
  </si>
  <si>
    <t>https://spiel.digital/games/887060</t>
  </si>
  <si>
    <t>Kittin</t>
  </si>
  <si>
    <t>https://spiel.digital/games/887090</t>
  </si>
  <si>
    <t>Barkham Horror: The Meddling of Meowlathotep Expansion</t>
  </si>
  <si>
    <t>https://spiel.digital/games/888310</t>
  </si>
  <si>
    <t>Happy Cats</t>
  </si>
  <si>
    <t>https://spiel.digital/games/888621</t>
  </si>
  <si>
    <t>Tasso Safari by Ludarden</t>
  </si>
  <si>
    <t>https://spiel.digital/games/888973</t>
  </si>
  <si>
    <t>HAMSTERN</t>
  </si>
  <si>
    <t>https://spiel.digital/games/889149</t>
  </si>
  <si>
    <t>Push</t>
  </si>
  <si>
    <t>https://spiel.digital/games/889674</t>
  </si>
  <si>
    <t>Horizon Zero Dawn™: The Board Game</t>
  </si>
  <si>
    <t>https://spiel.digital/games/889250</t>
  </si>
  <si>
    <t>Instacrime</t>
  </si>
  <si>
    <t>https://spiel.digital/games/890642</t>
  </si>
  <si>
    <t>Calico</t>
  </si>
  <si>
    <t>https://spiel.digital/games/890297</t>
  </si>
  <si>
    <t>Totenstadt Booster - Master Of Illusion</t>
  </si>
  <si>
    <t>https://spiel.digital/games/890919</t>
  </si>
  <si>
    <t>Starcadia Quest</t>
  </si>
  <si>
    <t>https://spiel.digital/games/891003</t>
  </si>
  <si>
    <t>https://spiel.digital/games/891951</t>
  </si>
  <si>
    <t>Dreamscape - Weiß wie Schnee</t>
  </si>
  <si>
    <t>https://spiel.digital/games/893092</t>
  </si>
  <si>
    <t>Crazy Cubes</t>
  </si>
  <si>
    <t>https://spiel.digital/games/894648</t>
  </si>
  <si>
    <t>Die Klinik - Deluxe-Edition (ger)</t>
  </si>
  <si>
    <t>https://spiel.digital/games/894518</t>
  </si>
  <si>
    <t>All-Star Draft</t>
  </si>
  <si>
    <t>https://spiel.digital/games/895207</t>
  </si>
  <si>
    <t>Ugly Christmas Sweaters</t>
  </si>
  <si>
    <t>https://spiel.digital/games/896073</t>
  </si>
  <si>
    <t>Farmerstein</t>
  </si>
  <si>
    <t>https://spiel.digital/games/896812</t>
  </si>
  <si>
    <t>Tammany Hall</t>
  </si>
  <si>
    <t>https://spiel.digital/games/897266</t>
  </si>
  <si>
    <t>Gbosi</t>
  </si>
  <si>
    <t>https://spiel.digital/games/898630</t>
  </si>
  <si>
    <t>Lupos</t>
  </si>
  <si>
    <t>https://spiel.digital/games/898795</t>
  </si>
  <si>
    <t>Paris</t>
  </si>
  <si>
    <t>https://spiel.digital/games/899958</t>
  </si>
  <si>
    <t>WOLLE</t>
  </si>
  <si>
    <t>https://spiel.digital/games/900964</t>
  </si>
  <si>
    <t>Fly or Not</t>
  </si>
  <si>
    <t>https://spiel.digital/games/900995</t>
  </si>
  <si>
    <t>Alicematic Heroes</t>
  </si>
  <si>
    <t>https://spiel.digital/games/901428</t>
  </si>
  <si>
    <t>Mutabo Family&amp;Kids</t>
  </si>
  <si>
    <t>https://spiel.digital/games/901612</t>
  </si>
  <si>
    <t>L.A.M.A. Party Edition</t>
  </si>
  <si>
    <t>https://spiel.digital/games/902571</t>
  </si>
  <si>
    <t>Gùgōng: Pànjūn</t>
  </si>
  <si>
    <t>https://spiel.digital/games/903192</t>
  </si>
  <si>
    <t>https://spiel.digital/games/904307</t>
  </si>
  <si>
    <t>The Perfect Moment</t>
  </si>
  <si>
    <t>https://spiel.digital/games/905874</t>
  </si>
  <si>
    <t>Pyramis</t>
  </si>
  <si>
    <t>https://spiel.digital/games/905185</t>
  </si>
  <si>
    <t>Spirits of the Wild</t>
  </si>
  <si>
    <t>https://spiel.digital/games/906524</t>
  </si>
  <si>
    <t>13 Monsters - Armed To The Teeth</t>
  </si>
  <si>
    <t>https://spiel.digital/games/907669</t>
  </si>
  <si>
    <t>Monster Busters</t>
  </si>
  <si>
    <t>https://spiel.digital/games/907851</t>
  </si>
  <si>
    <t>Tsukuyumi: Full Moon Down – Lords of the Lost Sea Faction</t>
  </si>
  <si>
    <t>https://spiel.digital/games/908541</t>
  </si>
  <si>
    <t>https://spiel.digital/games/908540</t>
  </si>
  <si>
    <t>Einspruch! - Duell der Anwälte</t>
  </si>
  <si>
    <t>https://spiel.digital/games/908122</t>
  </si>
  <si>
    <t>Alice in woordland</t>
  </si>
  <si>
    <t>https://spiel.digital/games/909025</t>
  </si>
  <si>
    <t>Blätterrauschen - Rustling leaves</t>
  </si>
  <si>
    <t>https://spiel.digital/games/909859</t>
  </si>
  <si>
    <t>Apogee</t>
  </si>
  <si>
    <t>https://spiel.digital/games/909294</t>
  </si>
  <si>
    <t>Pöppel-nicht-rum - carpet or board version</t>
  </si>
  <si>
    <t>https://spiel.digital/games/909738</t>
  </si>
  <si>
    <t>Cthulhu: Das grausame Reich Tsan Chan (Hardcover)</t>
  </si>
  <si>
    <t>https://spiel.digital/games/910107</t>
  </si>
  <si>
    <t>Hot Potato!</t>
  </si>
  <si>
    <t>https://spiel.digital/games/911841</t>
  </si>
  <si>
    <t>Flyin’ Goblin</t>
  </si>
  <si>
    <t>https://spiel.digital/games/911684</t>
  </si>
  <si>
    <t>East River Expansion - Manhattan TraffIQ</t>
  </si>
  <si>
    <t>https://spiel.digital/games/911352</t>
  </si>
  <si>
    <t>Spot On</t>
  </si>
  <si>
    <t>https://spiel.digital/games/912466</t>
  </si>
  <si>
    <t>Tsukuyumi: Full Moon Down – The Fireborn Faction</t>
  </si>
  <si>
    <t>https://spiel.digital/games/912207</t>
  </si>
  <si>
    <t>PAC-MAN™: The Card Game</t>
  </si>
  <si>
    <t>https://spiel.digital/games/912366</t>
  </si>
  <si>
    <t>Goons</t>
  </si>
  <si>
    <t>https://spiel.digital/games/913385</t>
  </si>
  <si>
    <t>Fantasy Realms (German Version)</t>
  </si>
  <si>
    <t>https://spiel.digital/games/913361</t>
  </si>
  <si>
    <t>Valeria: Card Kingdoms – Margrave Pack</t>
  </si>
  <si>
    <t>https://spiel.digital/games/914559</t>
  </si>
  <si>
    <t>Terminator Genisys: Aufstieg des Widerstand (ger)</t>
  </si>
  <si>
    <t>https://spiel.digital/games/915844</t>
  </si>
  <si>
    <t>Breaking Bears (ger)</t>
  </si>
  <si>
    <t>https://spiel.digital/games/917423</t>
  </si>
  <si>
    <t>Detective: Dig Deeper</t>
  </si>
  <si>
    <t>https://spiel.digital/games/917837</t>
  </si>
  <si>
    <t>Shidee - The Tales of Our Journey</t>
  </si>
  <si>
    <t>https://spiel.digital/games/918873</t>
  </si>
  <si>
    <t>VOLLE WEIDE</t>
  </si>
  <si>
    <t>https://spiel.digital/games/920146</t>
  </si>
  <si>
    <t>Bermuda Pirates - Bilingual edition (French/English)</t>
  </si>
  <si>
    <t>https://spiel.digital/games/920948</t>
  </si>
  <si>
    <t>Night of the Living Dead: A Zombicide Game</t>
  </si>
  <si>
    <t>https://spiel.digital/games/920605</t>
  </si>
  <si>
    <t>Small Railroad Empires</t>
  </si>
  <si>
    <t>https://spiel.digital/games/920400</t>
  </si>
  <si>
    <t>Just One expansion - Neue Begriffe</t>
  </si>
  <si>
    <t>https://spiel.digital/games/921685</t>
  </si>
  <si>
    <t>Dungeon Crawl Classics: Der Purpurplanet</t>
  </si>
  <si>
    <t>https://spiel.digital/games/921897</t>
  </si>
  <si>
    <t>The Apocalypse of Darkness Warfare</t>
  </si>
  <si>
    <t>https://spiel.digital/games/922361</t>
  </si>
  <si>
    <t>Spirit Island (French version, 3rd print)</t>
  </si>
  <si>
    <t>https://spiel.digital/games/922738</t>
  </si>
  <si>
    <t>Cthulhu: Expeditionen (Hardcover)</t>
  </si>
  <si>
    <t>https://spiel.digital/games/924627</t>
  </si>
  <si>
    <t>Baron Voodoo</t>
  </si>
  <si>
    <t>https://spiel.digital/games/924154</t>
  </si>
  <si>
    <t>Superfly</t>
  </si>
  <si>
    <t>https://spiel.digital/games/925021</t>
  </si>
  <si>
    <t>Kacka-Alarm! voll verstopft</t>
  </si>
  <si>
    <t>https://spiel.digital/games/926265</t>
  </si>
  <si>
    <t>Agemonia</t>
  </si>
  <si>
    <t>https://spiel.digital/games/927793</t>
  </si>
  <si>
    <t>Flamme Rouge - Grand Tour expansion</t>
  </si>
  <si>
    <t>https://spiel.digital/games/927309</t>
  </si>
  <si>
    <t>Everdell: Bellfaire</t>
  </si>
  <si>
    <t>https://spiel.digital/games/927224</t>
  </si>
  <si>
    <t>Marvel: Crisis Protocol</t>
  </si>
  <si>
    <t>https://spiel.digital/games/928338</t>
  </si>
  <si>
    <t>Atomic Mass</t>
  </si>
  <si>
    <t>Krasserfall</t>
  </si>
  <si>
    <t>https://spiel.digital/games/929728</t>
  </si>
  <si>
    <t>Shadowrun: Hinter dem Vorhang (Hardcover)</t>
  </si>
  <si>
    <t>https://spiel.digital/games/930758</t>
  </si>
  <si>
    <t>Sagrada: Passion</t>
  </si>
  <si>
    <t>https://spiel.digital/games/930919</t>
  </si>
  <si>
    <t>Mortum. Medieval Detective</t>
  </si>
  <si>
    <t>https://spiel.digital/games/930037</t>
  </si>
  <si>
    <t>Emboscados</t>
  </si>
  <si>
    <t>https://spiel.digital/games/930897</t>
  </si>
  <si>
    <t>Sugar Blast</t>
  </si>
  <si>
    <t>https://spiel.digital/games/932518</t>
  </si>
  <si>
    <t>Descent: Legends of the Dark</t>
  </si>
  <si>
    <t>https://spiel.digital/games/932220</t>
  </si>
  <si>
    <t>Captain Wonder Cape</t>
  </si>
  <si>
    <t>https://spiel.digital/games/932480</t>
  </si>
  <si>
    <t>FINAL FANTASY TRADING CARD GAME: FINAL FANTASY XIV SHADOWBRINGERS TWO PLAYER STARTER SET</t>
  </si>
  <si>
    <t>https://spiel.digital/games/932364</t>
  </si>
  <si>
    <t>Gemblo</t>
  </si>
  <si>
    <t>https://spiel.digital/games/932310</t>
  </si>
  <si>
    <t>NOVGOROD</t>
  </si>
  <si>
    <t>https://spiel.digital/games/933165</t>
  </si>
  <si>
    <t>Clash of Rage (ger)</t>
  </si>
  <si>
    <t>https://spiel.digital/games/933149</t>
  </si>
  <si>
    <t>Animal Upon Animal – A Christmas Stacking Game</t>
  </si>
  <si>
    <t>https://spiel.digital/games/936792</t>
  </si>
  <si>
    <t>Siehst du aus wie deine Katze?</t>
  </si>
  <si>
    <t>https://spiel.digital/games/936136</t>
  </si>
  <si>
    <t>2491 Planetship</t>
  </si>
  <si>
    <t>https://spiel.digital/games/937235</t>
  </si>
  <si>
    <t>Kabammm!</t>
  </si>
  <si>
    <t>https://spiel.digital/games/938024</t>
  </si>
  <si>
    <t>Rory's Story Cubes Star Wars™</t>
  </si>
  <si>
    <t>https://spiel.digital/games/938365</t>
  </si>
  <si>
    <t>Star Wars™: Armada - Republic Fighter Squadrons Expansion Pack</t>
  </si>
  <si>
    <t>https://spiel.digital/games/938168</t>
  </si>
  <si>
    <t>Krimi total - Der Fall einer Lady (Digitale Edition)</t>
  </si>
  <si>
    <t>https://spiel.digital/games/938315</t>
  </si>
  <si>
    <t>Margraves of Valeria: Solo Event Pack</t>
  </si>
  <si>
    <t>https://spiel.digital/games/939677</t>
  </si>
  <si>
    <t>Artificial Life 101 - Creating Monsters for Undergrads</t>
  </si>
  <si>
    <t>https://spiel.digital/games/939414</t>
  </si>
  <si>
    <t>PIZZABEATS - Keep the beat and grab the pizza pieces!</t>
  </si>
  <si>
    <t>https://spiel.digital/games/940578</t>
  </si>
  <si>
    <t>Baff GmbH</t>
  </si>
  <si>
    <t>Scrolls of a Northern City</t>
  </si>
  <si>
    <t>https://spiel.digital/games/941312</t>
  </si>
  <si>
    <t>Pictures</t>
  </si>
  <si>
    <t>https://spiel.digital/games/941320</t>
  </si>
  <si>
    <t>PD-Verlag GmbH &amp; Co. KG</t>
  </si>
  <si>
    <t>TEAM3 Grün</t>
  </si>
  <si>
    <t>https://spiel.digital/games/941673</t>
  </si>
  <si>
    <t>Hernaan</t>
  </si>
  <si>
    <t>https://spiel.digital/games/941513</t>
  </si>
  <si>
    <t>Jekyll vs Hyde</t>
  </si>
  <si>
    <t>https://spiel.digital/games/941424</t>
  </si>
  <si>
    <t>AURUXXX - The Golden 12</t>
  </si>
  <si>
    <t>https://spiel.digital/games/942777</t>
  </si>
  <si>
    <t>NOW games Spielverlag, Martin &amp; Reiter GbR</t>
  </si>
  <si>
    <t>Templari</t>
  </si>
  <si>
    <t>https://spiel.digital/games/943185</t>
  </si>
  <si>
    <t>Mr Jack New York Revised Edition</t>
  </si>
  <si>
    <t>https://spiel.digital/games/943560</t>
  </si>
  <si>
    <t>Wutaki</t>
  </si>
  <si>
    <t>https://spiel.digital/games/943094</t>
  </si>
  <si>
    <t>Crime Story - Munich</t>
  </si>
  <si>
    <t>https://spiel.digital/games/944908</t>
  </si>
  <si>
    <t>King Thief Minister</t>
  </si>
  <si>
    <t>https://spiel.digital/games/944309</t>
  </si>
  <si>
    <t>The Red Cathedral</t>
  </si>
  <si>
    <t>https://spiel.digital/games/944589</t>
  </si>
  <si>
    <t>Infinity Gauntlet: A Love Letter™ Game</t>
  </si>
  <si>
    <t>https://spiel.digital/games/946470</t>
  </si>
  <si>
    <t>Fallout® Shelter™: The Board Game</t>
  </si>
  <si>
    <t>https://spiel.digital/games/946896</t>
  </si>
  <si>
    <t>Quetzal</t>
  </si>
  <si>
    <t>https://spiel.digital/games/946880</t>
  </si>
  <si>
    <t>Gigamic</t>
  </si>
  <si>
    <t>Pixel Code</t>
  </si>
  <si>
    <t>https://spiel.digital/games/946827</t>
  </si>
  <si>
    <t>Cthulhu - Death May Die - Season 2</t>
  </si>
  <si>
    <t>https://spiel.digital/games/947630</t>
  </si>
  <si>
    <t>CloudAge (English version)</t>
  </si>
  <si>
    <t>https://spiel.digital/games/948106</t>
  </si>
  <si>
    <t>DIY Expansion pack - For F**k. The Game</t>
  </si>
  <si>
    <t>https://spiel.digital/games/948925</t>
  </si>
  <si>
    <t>Harry Potter™: House Cup Competition</t>
  </si>
  <si>
    <t>https://spiel.digital/games/948510</t>
  </si>
  <si>
    <t>Empires of the North: Japanische Inseln</t>
  </si>
  <si>
    <t>https://spiel.digital/games/949190</t>
  </si>
  <si>
    <t>Rakab</t>
  </si>
  <si>
    <t>https://spiel.digital/games/950931</t>
  </si>
  <si>
    <t>Andor Junior (1. Platz Deutscher KinderspielPreis)</t>
  </si>
  <si>
    <t>https://spiel.digital/games/951152</t>
  </si>
  <si>
    <t>Dark Story</t>
  </si>
  <si>
    <t>https://spiel.digital/games/951186</t>
  </si>
  <si>
    <t>Devastated Earth</t>
  </si>
  <si>
    <t>https://spiel.digital/games/951999</t>
  </si>
  <si>
    <t>Deckscape - Escape from Alcatraz</t>
  </si>
  <si>
    <t>https://spiel.digital/games/953640</t>
  </si>
  <si>
    <t>dV Giochi</t>
  </si>
  <si>
    <t>Vin Mystère (Mystery Wine)</t>
  </si>
  <si>
    <t>https://spiel.digital/games/954919</t>
  </si>
  <si>
    <t>https://spiel.digital/games/955189</t>
  </si>
  <si>
    <t>Jaws</t>
  </si>
  <si>
    <t>https://spiel.digital/games/955541</t>
  </si>
  <si>
    <t>Farmer Jones</t>
  </si>
  <si>
    <t>https://spiel.digital/games/955973</t>
  </si>
  <si>
    <t>Cthulhu Dark Arts Tarot</t>
  </si>
  <si>
    <t>https://spiel.digital/games/955052</t>
  </si>
  <si>
    <t>ROBOTS - International</t>
  </si>
  <si>
    <t>https://spiel.digital/games/957927</t>
  </si>
  <si>
    <t>Obsthain</t>
  </si>
  <si>
    <t>https://spiel.digital/games/957777</t>
  </si>
  <si>
    <t>Capital Lux 2: Generations</t>
  </si>
  <si>
    <t>https://spiel.digital/games/957799</t>
  </si>
  <si>
    <t>CONTACT - International</t>
  </si>
  <si>
    <t>https://spiel.digital/games/958620</t>
  </si>
  <si>
    <t>Decktective - The Gaze of the Ghost</t>
  </si>
  <si>
    <t>https://spiel.digital/games/958094</t>
  </si>
  <si>
    <t>Decipher</t>
  </si>
  <si>
    <t>https://spiel.digital/games/958016</t>
  </si>
  <si>
    <t>Boomerang Family: Boomerang USA &amp; Boomerang Europe</t>
  </si>
  <si>
    <t>https://spiel.digital/games/959902</t>
  </si>
  <si>
    <t>Palm Island</t>
  </si>
  <si>
    <t>https://spiel.digital/games/960165</t>
  </si>
  <si>
    <t>Super Fantasy Brawl</t>
  </si>
  <si>
    <t>https://spiel.digital/games/960411</t>
  </si>
  <si>
    <t>Mystery House – Back to Tombstone – extension</t>
  </si>
  <si>
    <t>https://spiel.digital/games/961585</t>
  </si>
  <si>
    <t>Lorenzo Il Magnifico Digital</t>
  </si>
  <si>
    <t>https://spiel.digital/games/961769</t>
  </si>
  <si>
    <t>Koi</t>
  </si>
  <si>
    <t>https://spiel.digital/games/962785</t>
  </si>
  <si>
    <t>Paris - The city of lights</t>
  </si>
  <si>
    <t>https://spiel.digital/games/963289</t>
  </si>
  <si>
    <t>Rome &amp; Roll Character Boards Expansion</t>
  </si>
  <si>
    <t>https://spiel.digital/games/964170</t>
  </si>
  <si>
    <t>Marvel Spider-Web</t>
  </si>
  <si>
    <t>https://spiel.digital/games/964387</t>
  </si>
  <si>
    <t>Velocity: Vanguard</t>
  </si>
  <si>
    <t>https://spiel.digital/games/964627</t>
  </si>
  <si>
    <t>Precarious Games, LLC</t>
  </si>
  <si>
    <t>Spiele-Comic Abenteuer: Hokus Pokus (Hardcover)</t>
  </si>
  <si>
    <t>https://spiel.digital/games/966849</t>
  </si>
  <si>
    <t>Two Khans</t>
  </si>
  <si>
    <t>https://spiel.digital/games/966793</t>
  </si>
  <si>
    <t>Little Ladybug</t>
  </si>
  <si>
    <t>https://spiel.digital/games/967509</t>
  </si>
  <si>
    <t>Chope! Respect The Tissue</t>
  </si>
  <si>
    <t>https://spiel.digital/games/967418</t>
  </si>
  <si>
    <t>UNDO - Gipfel ohne Wiederkehr</t>
  </si>
  <si>
    <t>https://spiel.digital/games/967198</t>
  </si>
  <si>
    <t>Three Times Cleverer</t>
  </si>
  <si>
    <t>https://spiel.digital/games/967847</t>
  </si>
  <si>
    <t>Cloud City</t>
  </si>
  <si>
    <t>https://spiel.digital/games/967243</t>
  </si>
  <si>
    <t>Pocket Detective. Dangerous Liaisons</t>
  </si>
  <si>
    <t>https://spiel.digital/games/968840</t>
  </si>
  <si>
    <t>Firefly Dance</t>
  </si>
  <si>
    <t>https://spiel.digital/games/969467</t>
  </si>
  <si>
    <t>Star Wars™: X-Wing - Eta-2 Actis Expansion Pack</t>
  </si>
  <si>
    <t>https://spiel.digital/games/969887</t>
  </si>
  <si>
    <t>Connie's first games</t>
  </si>
  <si>
    <t>https://spiel.digital/games/969295</t>
  </si>
  <si>
    <t>Dice Hospital Community Care</t>
  </si>
  <si>
    <t>https://spiel.digital/games/969989</t>
  </si>
  <si>
    <t>Boom Party german edition</t>
  </si>
  <si>
    <t>https://spiel.digital/games/971673</t>
  </si>
  <si>
    <t>Star Wars™: X-Wing - Droid Tri-Fighter Expansion Pack</t>
  </si>
  <si>
    <t>https://spiel.digital/games/972222</t>
  </si>
  <si>
    <t>Dominion Collector´s Box</t>
  </si>
  <si>
    <t>https://spiel.digital/games/972845</t>
  </si>
  <si>
    <t>Light Hunters - Playing Cards</t>
  </si>
  <si>
    <t>https://spiel.digital/games/972261</t>
  </si>
  <si>
    <t>UNO Dice Game</t>
  </si>
  <si>
    <t>https://spiel.digital/games/972052</t>
  </si>
  <si>
    <t>Puzzle Beach</t>
  </si>
  <si>
    <t>https://spiel.digital/games/972703</t>
  </si>
  <si>
    <t>Zombicide 2nd Edition</t>
  </si>
  <si>
    <t>https://spiel.digital/games/973703</t>
  </si>
  <si>
    <t>Terraforming Mars Hellas &amp; Elysium (French version)</t>
  </si>
  <si>
    <t>https://spiel.digital/games/973370</t>
  </si>
  <si>
    <t>Krimi total - Du ermittelst selbst: Das Impfstoff-Komplott</t>
  </si>
  <si>
    <t>https://spiel.digital/games/973540</t>
  </si>
  <si>
    <t>Shogun no Katana</t>
  </si>
  <si>
    <t>https://spiel.digital/games/974875</t>
  </si>
  <si>
    <t>Flick of Faith (ger)</t>
  </si>
  <si>
    <t>https://spiel.digital/games/974728</t>
  </si>
  <si>
    <t>Kaboom Universe</t>
  </si>
  <si>
    <t>https://spiel.digital/games/975008</t>
  </si>
  <si>
    <t>Kombo Klash</t>
  </si>
  <si>
    <t>https://spiel.digital/games/978313</t>
  </si>
  <si>
    <t>Haus des Geldes - Das Spiel</t>
  </si>
  <si>
    <t>https://spiel.digital/games/979601</t>
  </si>
  <si>
    <t>Sidereal Confluence: Remastered Edition</t>
  </si>
  <si>
    <t>https://spiel.digital/games/980383</t>
  </si>
  <si>
    <t>Pic Flip</t>
  </si>
  <si>
    <t>https://spiel.digital/games/980593</t>
  </si>
  <si>
    <t>Big Boom Bang</t>
  </si>
  <si>
    <t>https://spiel.digital/games/981801</t>
  </si>
  <si>
    <t>Stratego Disney Junior</t>
  </si>
  <si>
    <t>https://spiel.digital/games/982142</t>
  </si>
  <si>
    <t>Safe Zone</t>
  </si>
  <si>
    <t>https://spiel.digital/games/982184</t>
  </si>
  <si>
    <t>Slimy Joe</t>
  </si>
  <si>
    <t>https://spiel.digital/games/983880</t>
  </si>
  <si>
    <t>BLANK SLATE™</t>
  </si>
  <si>
    <t>https://spiel.digital/games/983913</t>
  </si>
  <si>
    <t>Yatzy</t>
  </si>
  <si>
    <t>https://spiel.digital/games/984382</t>
  </si>
  <si>
    <t>Count Up</t>
  </si>
  <si>
    <t>https://spiel.digital/games/984579</t>
  </si>
  <si>
    <t>JAMIT</t>
  </si>
  <si>
    <t>https://spiel.digital/games/984463</t>
  </si>
  <si>
    <t>Targeto</t>
  </si>
  <si>
    <t>https://spiel.digital/games/984181</t>
  </si>
  <si>
    <t>Gangster's Dilemma</t>
  </si>
  <si>
    <t>https://spiel.digital/games/985396</t>
  </si>
  <si>
    <t>Kneipenquiz Pärchenabend</t>
  </si>
  <si>
    <t>https://spiel.digital/games/985189</t>
  </si>
  <si>
    <t>Kamisado Tournament</t>
  </si>
  <si>
    <t>https://spiel.digital/games/985654</t>
  </si>
  <si>
    <t>Escape Room Das Spiel 2</t>
  </si>
  <si>
    <t>https://spiel.digital/games/986176</t>
  </si>
  <si>
    <t>Super-Skill Pinball: 4-Cade</t>
  </si>
  <si>
    <t>https://spiel.digital/games/986462</t>
  </si>
  <si>
    <t>Holi: Festival of Colors</t>
  </si>
  <si>
    <t>https://spiel.digital/games/987165</t>
  </si>
  <si>
    <t>Marvel United</t>
  </si>
  <si>
    <t>https://spiel.digital/games/988108</t>
  </si>
  <si>
    <t>Force of Will - Attoraktia - Der Prolog""</t>
  </si>
  <si>
    <t>https://spiel.digital/games/989160</t>
  </si>
  <si>
    <t>HANGMAN - EINSTEIN EDITION</t>
  </si>
  <si>
    <t>https://spiel.digital/games/989741</t>
  </si>
  <si>
    <t>Sherlock Holmes - Die Nachwuchs-Investigatoren</t>
  </si>
  <si>
    <t>https://spiel.digital/games/990865</t>
  </si>
  <si>
    <t>STARS VERSENKEN</t>
  </si>
  <si>
    <t>https://spiel.digital/games/990787</t>
  </si>
  <si>
    <t>Agricola D(ulcinaria) Deck (Lookout Games)</t>
  </si>
  <si>
    <t>https://spiel.digital/games/992756</t>
  </si>
  <si>
    <t>Diabolik - Heists and Investigations</t>
  </si>
  <si>
    <t>https://spiel.digital/games/992837</t>
  </si>
  <si>
    <t>Fleet . The Dice Game</t>
  </si>
  <si>
    <t>https://spiel.digital/games/994648</t>
  </si>
  <si>
    <t>Shamans (Studio H)</t>
  </si>
  <si>
    <t>https://spiel.digital/games/994017</t>
  </si>
  <si>
    <t>Break In - Alcatraz</t>
  </si>
  <si>
    <t>https://spiel.digital/games/996250</t>
  </si>
  <si>
    <t>Clever Keys</t>
  </si>
  <si>
    <t>https://spiel.digital/games/996342</t>
  </si>
  <si>
    <t>Herd Mentality</t>
  </si>
  <si>
    <t>https://spiel.digital/games/996513</t>
  </si>
  <si>
    <t>Cóatl</t>
  </si>
  <si>
    <t>https://spiel.digital/games/996085</t>
  </si>
  <si>
    <t>Anansi</t>
  </si>
  <si>
    <t>https://spiel.digital/games/997955</t>
  </si>
  <si>
    <t>Dinosaur World</t>
  </si>
  <si>
    <t>https://spiel.digital/games/998680</t>
  </si>
  <si>
    <t>Monster Mansion</t>
  </si>
  <si>
    <t>https://spiel.digital/games/998610</t>
  </si>
  <si>
    <t>ZOOLIGANS</t>
  </si>
  <si>
    <t>https://spiel.digital/games/998340</t>
  </si>
  <si>
    <t>Oceans: The Deep – Promo Pack 2</t>
  </si>
  <si>
    <t>https://spiel.digital/games/999602</t>
  </si>
  <si>
    <t>Title raw</t>
  </si>
  <si>
    <t>Armata Strigoi: Resurrection</t>
  </si>
  <si>
    <t>https://spiel.digital/games/808928</t>
  </si>
  <si>
    <t>Secret Weapons of the Third Reich</t>
  </si>
  <si>
    <t>Latte Throwdown ☕</t>
  </si>
  <si>
    <t>On Pointe: The Ballet Board Game</t>
  </si>
  <si>
    <t>Rank Thursday</t>
  </si>
  <si>
    <t>Rank Friday</t>
  </si>
  <si>
    <t>Likes Friday</t>
  </si>
  <si>
    <t>Likes Thursday</t>
  </si>
  <si>
    <t>Rank</t>
  </si>
  <si>
    <t>Rank Saturday</t>
  </si>
  <si>
    <t>Likes Saturday</t>
  </si>
  <si>
    <t>Likes diff Friday</t>
  </si>
  <si>
    <t>Likes diff Thursday</t>
  </si>
  <si>
    <t>Rank diff Thursday</t>
  </si>
  <si>
    <t>Rank diff Friday</t>
  </si>
  <si>
    <t>Rank Sunday</t>
  </si>
  <si>
    <t>Likes Sunday</t>
  </si>
  <si>
    <t>Rank diff Saturday</t>
  </si>
  <si>
    <t>Likes diff Saturday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</si>
</sst>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1" applyFill="1" applyBorder="1" applyAlignment="1">
      <alignment vertical="center"/>
    </xf>
    <xf numFmtId="0" fontId="1" fillId="3" borderId="2" xfId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1" fillId="2" borderId="3" xfId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textRotation="90"/>
    </xf>
    <xf numFmtId="16" fontId="2" fillId="0" borderId="0" xfId="0" applyNumberFormat="1" applyFont="1" applyAlignment="1">
      <alignment horizontal="left" vertical="center" textRotation="90"/>
    </xf>
    <xf numFmtId="0" fontId="2" fillId="0" borderId="0" xfId="0" applyFont="1"/>
  </cellXfs>
  <cellStyles count="2">
    <cellStyle name="Hyperlink" xfId="1" builtinId="8"/>
    <cellStyle name="Normal" xfId="0" builtinId="0"/>
  </cellStyles>
  <dxfs count="2">
    <dxf>
      <numFmt numFmtId="0" formatCode="General"/>
    </dxf>
    <dxf>
      <font>
        <b/>
      </font>
      <alignment horizontal="left" vertical="center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1548" totalsRowShown="0" headerRowDxfId="1">
  <autoFilter ref="A1:T1548"/>
  <sortState ref="A2:T1548">
    <sortCondition ref="A1:A1548"/>
  </sortState>
  <tableColumns count="20">
    <tableColumn id="7" name="Rank" dataDxfId="0">
      <calculatedColumnFormula>Table1[[#This Row],[Rank Sunday]]</calculatedColumnFormula>
    </tableColumn>
    <tableColumn id="1" name="ID"/>
    <tableColumn id="9" name="Title"/>
    <tableColumn id="2" name="Title raw"/>
    <tableColumn id="3" name="Link"/>
    <tableColumn id="4" name="Exhibitor"/>
    <tableColumn id="10" name="Rank Thursday">
      <calculatedColumnFormula>RANK(Table1[[#This Row],[Likes Thursday]],H:H,0)</calculatedColumnFormula>
    </tableColumn>
    <tableColumn id="5" name="Likes Thursday"/>
    <tableColumn id="11" name="Rank Friday">
      <calculatedColumnFormula>RANK(Table1[[#This Row],[Likes Friday]],J:J,0)</calculatedColumnFormula>
    </tableColumn>
    <tableColumn id="8" name="Likes Friday"/>
    <tableColumn id="12" name="Rank diff Thursday">
      <calculatedColumnFormula>Table1[[#This Row],[Rank Thursday]]-Table1[[#This Row],[Rank Friday]]</calculatedColumnFormula>
    </tableColumn>
    <tableColumn id="13" name="Likes diff Thursday">
      <calculatedColumnFormula>Table1[[#This Row],[Likes Friday]]-Table1[[#This Row],[Likes Thursday]]</calculatedColumnFormula>
    </tableColumn>
    <tableColumn id="6" name="Rank Saturday">
      <calculatedColumnFormula>RANK(Table1[[#This Row],[Likes Saturday]],N:N,0)</calculatedColumnFormula>
    </tableColumn>
    <tableColumn id="14" name="Likes Saturday"/>
    <tableColumn id="15" name="Rank diff Friday">
      <calculatedColumnFormula>Table1[[#This Row],[Rank Friday]]-Table1[[#This Row],[Rank Saturday]]</calculatedColumnFormula>
    </tableColumn>
    <tableColumn id="16" name="Likes diff Friday">
      <calculatedColumnFormula>Table1[[#This Row],[Likes Saturday]]-Table1[[#This Row],[Likes Friday]]</calculatedColumnFormula>
    </tableColumn>
    <tableColumn id="17" name="Rank Sunday">
      <calculatedColumnFormula>RANK(Table1[[#This Row],[Likes Sunday]],R:R,0)</calculatedColumnFormula>
    </tableColumn>
    <tableColumn id="18" name="Likes Sunday"/>
    <tableColumn id="19" name="Rank diff Saturday">
      <calculatedColumnFormula>Table1[[#This Row],[Rank Saturday]]-Table1[[#This Row],[Rank Sunday]]</calculatedColumnFormula>
    </tableColumn>
    <tableColumn id="20" name="Likes diff Saturday">
      <calculatedColumnFormula>Table1[[#This Row],[Likes Sunday]]-Table1[[#This Row],[Likes Saturday]]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spiel.digital/games/989741" TargetMode="External"/><Relationship Id="rId21" Type="http://schemas.openxmlformats.org/officeDocument/2006/relationships/hyperlink" Target="https://spiel.digital/games/797499" TargetMode="External"/><Relationship Id="rId170" Type="http://schemas.openxmlformats.org/officeDocument/2006/relationships/hyperlink" Target="https://spiel.digital/games/389160" TargetMode="External"/><Relationship Id="rId268" Type="http://schemas.openxmlformats.org/officeDocument/2006/relationships/hyperlink" Target="https://spiel.digital/games/832743" TargetMode="External"/><Relationship Id="rId475" Type="http://schemas.openxmlformats.org/officeDocument/2006/relationships/hyperlink" Target="https://spiel.digital/games/659274" TargetMode="External"/><Relationship Id="rId682" Type="http://schemas.openxmlformats.org/officeDocument/2006/relationships/hyperlink" Target="https://spiel.digital/games/713198" TargetMode="External"/><Relationship Id="rId903" Type="http://schemas.openxmlformats.org/officeDocument/2006/relationships/hyperlink" Target="https://spiel.digital/games/788119" TargetMode="External"/><Relationship Id="rId1326" Type="http://schemas.openxmlformats.org/officeDocument/2006/relationships/hyperlink" Target="https://spiel.digital/games/674420" TargetMode="External"/><Relationship Id="rId1533" Type="http://schemas.openxmlformats.org/officeDocument/2006/relationships/hyperlink" Target="https://spiel.digital/games/548730" TargetMode="External"/><Relationship Id="rId32" Type="http://schemas.openxmlformats.org/officeDocument/2006/relationships/hyperlink" Target="https://spiel.digital/games/948106" TargetMode="External"/><Relationship Id="rId128" Type="http://schemas.openxmlformats.org/officeDocument/2006/relationships/hyperlink" Target="https://spiel.digital/games/927309" TargetMode="External"/><Relationship Id="rId335" Type="http://schemas.openxmlformats.org/officeDocument/2006/relationships/hyperlink" Target="https://spiel.digital/games/677249" TargetMode="External"/><Relationship Id="rId542" Type="http://schemas.openxmlformats.org/officeDocument/2006/relationships/hyperlink" Target="https://spiel.digital/games/775606" TargetMode="External"/><Relationship Id="rId987" Type="http://schemas.openxmlformats.org/officeDocument/2006/relationships/hyperlink" Target="https://spiel.digital/games/83471" TargetMode="External"/><Relationship Id="rId1172" Type="http://schemas.openxmlformats.org/officeDocument/2006/relationships/hyperlink" Target="https://spiel.digital/games/107077" TargetMode="External"/><Relationship Id="rId181" Type="http://schemas.openxmlformats.org/officeDocument/2006/relationships/hyperlink" Target="https://spiel.digital/games/704898" TargetMode="External"/><Relationship Id="rId402" Type="http://schemas.openxmlformats.org/officeDocument/2006/relationships/hyperlink" Target="https://spiel.digital/games/732368" TargetMode="External"/><Relationship Id="rId847" Type="http://schemas.openxmlformats.org/officeDocument/2006/relationships/hyperlink" Target="https://spiel.digital/games/795895" TargetMode="External"/><Relationship Id="rId1032" Type="http://schemas.openxmlformats.org/officeDocument/2006/relationships/hyperlink" Target="https://spiel.digital/games/848767" TargetMode="External"/><Relationship Id="rId1477" Type="http://schemas.openxmlformats.org/officeDocument/2006/relationships/hyperlink" Target="https://spiel.digital/games/665006" TargetMode="External"/><Relationship Id="rId279" Type="http://schemas.openxmlformats.org/officeDocument/2006/relationships/hyperlink" Target="https://spiel.digital/games/40352" TargetMode="External"/><Relationship Id="rId486" Type="http://schemas.openxmlformats.org/officeDocument/2006/relationships/hyperlink" Target="https://spiel.digital/games/236958" TargetMode="External"/><Relationship Id="rId693" Type="http://schemas.openxmlformats.org/officeDocument/2006/relationships/hyperlink" Target="https://spiel.digital/games/148291" TargetMode="External"/><Relationship Id="rId707" Type="http://schemas.openxmlformats.org/officeDocument/2006/relationships/hyperlink" Target="https://spiel.digital/games/912207" TargetMode="External"/><Relationship Id="rId914" Type="http://schemas.openxmlformats.org/officeDocument/2006/relationships/hyperlink" Target="https://spiel.digital/games/285670" TargetMode="External"/><Relationship Id="rId1337" Type="http://schemas.openxmlformats.org/officeDocument/2006/relationships/hyperlink" Target="https://spiel.digital/games/794372" TargetMode="External"/><Relationship Id="rId1544" Type="http://schemas.openxmlformats.org/officeDocument/2006/relationships/hyperlink" Target="https://spiel.digital/games/117933" TargetMode="External"/><Relationship Id="rId43" Type="http://schemas.openxmlformats.org/officeDocument/2006/relationships/hyperlink" Target="https://spiel.digital/games/121322" TargetMode="External"/><Relationship Id="rId139" Type="http://schemas.openxmlformats.org/officeDocument/2006/relationships/hyperlink" Target="https://spiel.digital/games/588265" TargetMode="External"/><Relationship Id="rId346" Type="http://schemas.openxmlformats.org/officeDocument/2006/relationships/hyperlink" Target="https://spiel.digital/games/706211" TargetMode="External"/><Relationship Id="rId553" Type="http://schemas.openxmlformats.org/officeDocument/2006/relationships/hyperlink" Target="https://spiel.digital/games/891003" TargetMode="External"/><Relationship Id="rId760" Type="http://schemas.openxmlformats.org/officeDocument/2006/relationships/hyperlink" Target="https://spiel.digital/games/152724" TargetMode="External"/><Relationship Id="rId998" Type="http://schemas.openxmlformats.org/officeDocument/2006/relationships/hyperlink" Target="https://spiel.digital/games/432859" TargetMode="External"/><Relationship Id="rId1183" Type="http://schemas.openxmlformats.org/officeDocument/2006/relationships/hyperlink" Target="https://spiel.digital/games/362645" TargetMode="External"/><Relationship Id="rId1390" Type="http://schemas.openxmlformats.org/officeDocument/2006/relationships/hyperlink" Target="https://spiel.digital/games/822966" TargetMode="External"/><Relationship Id="rId1404" Type="http://schemas.openxmlformats.org/officeDocument/2006/relationships/hyperlink" Target="https://spiel.digital/games/118722" TargetMode="External"/><Relationship Id="rId192" Type="http://schemas.openxmlformats.org/officeDocument/2006/relationships/hyperlink" Target="https://spiel.digital/games/996250" TargetMode="External"/><Relationship Id="rId206" Type="http://schemas.openxmlformats.org/officeDocument/2006/relationships/hyperlink" Target="https://spiel.digital/games/474913" TargetMode="External"/><Relationship Id="rId413" Type="http://schemas.openxmlformats.org/officeDocument/2006/relationships/hyperlink" Target="https://spiel.digital/games/824658" TargetMode="External"/><Relationship Id="rId858" Type="http://schemas.openxmlformats.org/officeDocument/2006/relationships/hyperlink" Target="https://spiel.digital/games/101256" TargetMode="External"/><Relationship Id="rId1043" Type="http://schemas.openxmlformats.org/officeDocument/2006/relationships/hyperlink" Target="https://spiel.digital/games/154796" TargetMode="External"/><Relationship Id="rId1488" Type="http://schemas.openxmlformats.org/officeDocument/2006/relationships/hyperlink" Target="https://spiel.digital/games/948925" TargetMode="External"/><Relationship Id="rId497" Type="http://schemas.openxmlformats.org/officeDocument/2006/relationships/hyperlink" Target="https://spiel.digital/games/352231" TargetMode="External"/><Relationship Id="rId620" Type="http://schemas.openxmlformats.org/officeDocument/2006/relationships/hyperlink" Target="https://spiel.digital/games/910107" TargetMode="External"/><Relationship Id="rId718" Type="http://schemas.openxmlformats.org/officeDocument/2006/relationships/hyperlink" Target="https://spiel.digital/games/501568" TargetMode="External"/><Relationship Id="rId925" Type="http://schemas.openxmlformats.org/officeDocument/2006/relationships/hyperlink" Target="https://spiel.digital/games/1241" TargetMode="External"/><Relationship Id="rId1250" Type="http://schemas.openxmlformats.org/officeDocument/2006/relationships/hyperlink" Target="https://spiel.digital/games/926265" TargetMode="External"/><Relationship Id="rId1348" Type="http://schemas.openxmlformats.org/officeDocument/2006/relationships/hyperlink" Target="https://spiel.digital/games/4322" TargetMode="External"/><Relationship Id="rId357" Type="http://schemas.openxmlformats.org/officeDocument/2006/relationships/hyperlink" Target="https://spiel.digital/games/930037" TargetMode="External"/><Relationship Id="rId1110" Type="http://schemas.openxmlformats.org/officeDocument/2006/relationships/hyperlink" Target="https://spiel.digital/games/380522" TargetMode="External"/><Relationship Id="rId1194" Type="http://schemas.openxmlformats.org/officeDocument/2006/relationships/hyperlink" Target="https://spiel.digital/games/593331" TargetMode="External"/><Relationship Id="rId1208" Type="http://schemas.openxmlformats.org/officeDocument/2006/relationships/hyperlink" Target="https://spiel.digital/games/984579" TargetMode="External"/><Relationship Id="rId1415" Type="http://schemas.openxmlformats.org/officeDocument/2006/relationships/hyperlink" Target="https://spiel.digital/games/267295" TargetMode="External"/><Relationship Id="rId54" Type="http://schemas.openxmlformats.org/officeDocument/2006/relationships/hyperlink" Target="https://spiel.digital/games/359967" TargetMode="External"/><Relationship Id="rId217" Type="http://schemas.openxmlformats.org/officeDocument/2006/relationships/hyperlink" Target="https://spiel.digital/games/837169" TargetMode="External"/><Relationship Id="rId564" Type="http://schemas.openxmlformats.org/officeDocument/2006/relationships/hyperlink" Target="https://spiel.digital/games/331404" TargetMode="External"/><Relationship Id="rId771" Type="http://schemas.openxmlformats.org/officeDocument/2006/relationships/hyperlink" Target="https://spiel.digital/games/551672" TargetMode="External"/><Relationship Id="rId869" Type="http://schemas.openxmlformats.org/officeDocument/2006/relationships/hyperlink" Target="https://spiel.digital/games/483455" TargetMode="External"/><Relationship Id="rId1499" Type="http://schemas.openxmlformats.org/officeDocument/2006/relationships/hyperlink" Target="https://spiel.digital/games/221300" TargetMode="External"/><Relationship Id="rId424" Type="http://schemas.openxmlformats.org/officeDocument/2006/relationships/hyperlink" Target="https://spiel.digital/games/411900" TargetMode="External"/><Relationship Id="rId631" Type="http://schemas.openxmlformats.org/officeDocument/2006/relationships/hyperlink" Target="https://spiel.digital/games/612195" TargetMode="External"/><Relationship Id="rId729" Type="http://schemas.openxmlformats.org/officeDocument/2006/relationships/hyperlink" Target="https://spiel.digital/games/25027" TargetMode="External"/><Relationship Id="rId1054" Type="http://schemas.openxmlformats.org/officeDocument/2006/relationships/hyperlink" Target="https://spiel.digital/games/653060" TargetMode="External"/><Relationship Id="rId1261" Type="http://schemas.openxmlformats.org/officeDocument/2006/relationships/hyperlink" Target="https://spiel.digital/games/182191" TargetMode="External"/><Relationship Id="rId1359" Type="http://schemas.openxmlformats.org/officeDocument/2006/relationships/hyperlink" Target="https://spiel.digital/games/280588" TargetMode="External"/><Relationship Id="rId270" Type="http://schemas.openxmlformats.org/officeDocument/2006/relationships/hyperlink" Target="https://spiel.digital/games/5120" TargetMode="External"/><Relationship Id="rId936" Type="http://schemas.openxmlformats.org/officeDocument/2006/relationships/hyperlink" Target="https://spiel.digital/games/349996" TargetMode="External"/><Relationship Id="rId1121" Type="http://schemas.openxmlformats.org/officeDocument/2006/relationships/hyperlink" Target="https://spiel.digital/games/626625" TargetMode="External"/><Relationship Id="rId1219" Type="http://schemas.openxmlformats.org/officeDocument/2006/relationships/hyperlink" Target="https://spiel.digital/games/231208" TargetMode="External"/><Relationship Id="rId65" Type="http://schemas.openxmlformats.org/officeDocument/2006/relationships/hyperlink" Target="https://spiel.digital/games/785461" TargetMode="External"/><Relationship Id="rId130" Type="http://schemas.openxmlformats.org/officeDocument/2006/relationships/hyperlink" Target="https://spiel.digital/games/147648" TargetMode="External"/><Relationship Id="rId368" Type="http://schemas.openxmlformats.org/officeDocument/2006/relationships/hyperlink" Target="https://spiel.digital/games/732136" TargetMode="External"/><Relationship Id="rId575" Type="http://schemas.openxmlformats.org/officeDocument/2006/relationships/hyperlink" Target="https://spiel.digital/games/941312" TargetMode="External"/><Relationship Id="rId782" Type="http://schemas.openxmlformats.org/officeDocument/2006/relationships/hyperlink" Target="https://spiel.digital/games/904307" TargetMode="External"/><Relationship Id="rId1426" Type="http://schemas.openxmlformats.org/officeDocument/2006/relationships/hyperlink" Target="https://spiel.digital/games/475449" TargetMode="External"/><Relationship Id="rId228" Type="http://schemas.openxmlformats.org/officeDocument/2006/relationships/hyperlink" Target="https://spiel.digital/games/920605" TargetMode="External"/><Relationship Id="rId435" Type="http://schemas.openxmlformats.org/officeDocument/2006/relationships/hyperlink" Target="https://spiel.digital/games/17646" TargetMode="External"/><Relationship Id="rId642" Type="http://schemas.openxmlformats.org/officeDocument/2006/relationships/hyperlink" Target="https://spiel.digital/games/200859" TargetMode="External"/><Relationship Id="rId1065" Type="http://schemas.openxmlformats.org/officeDocument/2006/relationships/hyperlink" Target="https://spiel.digital/games/972703" TargetMode="External"/><Relationship Id="rId1272" Type="http://schemas.openxmlformats.org/officeDocument/2006/relationships/hyperlink" Target="https://spiel.digital/games/323260" TargetMode="External"/><Relationship Id="rId281" Type="http://schemas.openxmlformats.org/officeDocument/2006/relationships/hyperlink" Target="https://spiel.digital/games/394851" TargetMode="External"/><Relationship Id="rId502" Type="http://schemas.openxmlformats.org/officeDocument/2006/relationships/hyperlink" Target="https://spiel.digital/games/569418" TargetMode="External"/><Relationship Id="rId947" Type="http://schemas.openxmlformats.org/officeDocument/2006/relationships/hyperlink" Target="https://spiel.digital/games/868698" TargetMode="External"/><Relationship Id="rId1132" Type="http://schemas.openxmlformats.org/officeDocument/2006/relationships/hyperlink" Target="https://spiel.digital/games/922361" TargetMode="External"/><Relationship Id="rId76" Type="http://schemas.openxmlformats.org/officeDocument/2006/relationships/hyperlink" Target="https://spiel.digital/games/130839" TargetMode="External"/><Relationship Id="rId141" Type="http://schemas.openxmlformats.org/officeDocument/2006/relationships/hyperlink" Target="https://spiel.digital/games/242372" TargetMode="External"/><Relationship Id="rId379" Type="http://schemas.openxmlformats.org/officeDocument/2006/relationships/hyperlink" Target="https://spiel.digital/games/960411" TargetMode="External"/><Relationship Id="rId586" Type="http://schemas.openxmlformats.org/officeDocument/2006/relationships/hyperlink" Target="https://spiel.digital/games/187617" TargetMode="External"/><Relationship Id="rId793" Type="http://schemas.openxmlformats.org/officeDocument/2006/relationships/hyperlink" Target="https://spiel.digital/games/483374" TargetMode="External"/><Relationship Id="rId807" Type="http://schemas.openxmlformats.org/officeDocument/2006/relationships/hyperlink" Target="https://spiel.digital/games/130495" TargetMode="External"/><Relationship Id="rId1437" Type="http://schemas.openxmlformats.org/officeDocument/2006/relationships/hyperlink" Target="https://spiel.digital/games/648964" TargetMode="External"/><Relationship Id="rId7" Type="http://schemas.openxmlformats.org/officeDocument/2006/relationships/hyperlink" Target="https://spiel.digital/games/656063" TargetMode="External"/><Relationship Id="rId239" Type="http://schemas.openxmlformats.org/officeDocument/2006/relationships/hyperlink" Target="https://spiel.digital/games/319600" TargetMode="External"/><Relationship Id="rId446" Type="http://schemas.openxmlformats.org/officeDocument/2006/relationships/hyperlink" Target="https://spiel.digital/games/67142" TargetMode="External"/><Relationship Id="rId653" Type="http://schemas.openxmlformats.org/officeDocument/2006/relationships/hyperlink" Target="https://spiel.digital/games/828574" TargetMode="External"/><Relationship Id="rId1076" Type="http://schemas.openxmlformats.org/officeDocument/2006/relationships/hyperlink" Target="https://spiel.digital/games/316131" TargetMode="External"/><Relationship Id="rId1283" Type="http://schemas.openxmlformats.org/officeDocument/2006/relationships/hyperlink" Target="https://spiel.digital/games/595723" TargetMode="External"/><Relationship Id="rId1490" Type="http://schemas.openxmlformats.org/officeDocument/2006/relationships/hyperlink" Target="https://spiel.digital/games/990787" TargetMode="External"/><Relationship Id="rId1504" Type="http://schemas.openxmlformats.org/officeDocument/2006/relationships/hyperlink" Target="https://spiel.digital/games/339411" TargetMode="External"/><Relationship Id="rId292" Type="http://schemas.openxmlformats.org/officeDocument/2006/relationships/hyperlink" Target="https://spiel.digital/games/680138" TargetMode="External"/><Relationship Id="rId306" Type="http://schemas.openxmlformats.org/officeDocument/2006/relationships/hyperlink" Target="https://spiel.digital/games/802740" TargetMode="External"/><Relationship Id="rId860" Type="http://schemas.openxmlformats.org/officeDocument/2006/relationships/hyperlink" Target="https://spiel.digital/games/139129" TargetMode="External"/><Relationship Id="rId958" Type="http://schemas.openxmlformats.org/officeDocument/2006/relationships/hyperlink" Target="https://spiel.digital/games/187414" TargetMode="External"/><Relationship Id="rId1143" Type="http://schemas.openxmlformats.org/officeDocument/2006/relationships/hyperlink" Target="https://spiel.digital/games/267423" TargetMode="External"/><Relationship Id="rId87" Type="http://schemas.openxmlformats.org/officeDocument/2006/relationships/hyperlink" Target="https://spiel.digital/games/339101" TargetMode="External"/><Relationship Id="rId513" Type="http://schemas.openxmlformats.org/officeDocument/2006/relationships/hyperlink" Target="https://spiel.digital/games/514900" TargetMode="External"/><Relationship Id="rId597" Type="http://schemas.openxmlformats.org/officeDocument/2006/relationships/hyperlink" Target="https://spiel.digital/games/754046" TargetMode="External"/><Relationship Id="rId720" Type="http://schemas.openxmlformats.org/officeDocument/2006/relationships/hyperlink" Target="https://spiel.digital/games/667426" TargetMode="External"/><Relationship Id="rId818" Type="http://schemas.openxmlformats.org/officeDocument/2006/relationships/hyperlink" Target="https://spiel.digital/games/799121" TargetMode="External"/><Relationship Id="rId1350" Type="http://schemas.openxmlformats.org/officeDocument/2006/relationships/hyperlink" Target="https://spiel.digital/games/82368" TargetMode="External"/><Relationship Id="rId1448" Type="http://schemas.openxmlformats.org/officeDocument/2006/relationships/hyperlink" Target="https://spiel.digital/games/896812" TargetMode="External"/><Relationship Id="rId152" Type="http://schemas.openxmlformats.org/officeDocument/2006/relationships/hyperlink" Target="https://spiel.digital/games/245623" TargetMode="External"/><Relationship Id="rId457" Type="http://schemas.openxmlformats.org/officeDocument/2006/relationships/hyperlink" Target="https://spiel.digital/games/712731" TargetMode="External"/><Relationship Id="rId1003" Type="http://schemas.openxmlformats.org/officeDocument/2006/relationships/hyperlink" Target="https://spiel.digital/games/671879" TargetMode="External"/><Relationship Id="rId1087" Type="http://schemas.openxmlformats.org/officeDocument/2006/relationships/hyperlink" Target="https://spiel.digital/games/530302" TargetMode="External"/><Relationship Id="rId1210" Type="http://schemas.openxmlformats.org/officeDocument/2006/relationships/hyperlink" Target="https://spiel.digital/games/19815" TargetMode="External"/><Relationship Id="rId1294" Type="http://schemas.openxmlformats.org/officeDocument/2006/relationships/hyperlink" Target="https://spiel.digital/games/920948" TargetMode="External"/><Relationship Id="rId1308" Type="http://schemas.openxmlformats.org/officeDocument/2006/relationships/hyperlink" Target="https://spiel.digital/games/297291" TargetMode="External"/><Relationship Id="rId664" Type="http://schemas.openxmlformats.org/officeDocument/2006/relationships/hyperlink" Target="https://spiel.digital/games/454062" TargetMode="External"/><Relationship Id="rId871" Type="http://schemas.openxmlformats.org/officeDocument/2006/relationships/hyperlink" Target="https://spiel.digital/games/545586" TargetMode="External"/><Relationship Id="rId969" Type="http://schemas.openxmlformats.org/officeDocument/2006/relationships/hyperlink" Target="https://spiel.digital/games/571579" TargetMode="External"/><Relationship Id="rId1515" Type="http://schemas.openxmlformats.org/officeDocument/2006/relationships/hyperlink" Target="https://spiel.digital/games/870401" TargetMode="External"/><Relationship Id="rId14" Type="http://schemas.openxmlformats.org/officeDocument/2006/relationships/hyperlink" Target="https://spiel.digital/games/494121" TargetMode="External"/><Relationship Id="rId317" Type="http://schemas.openxmlformats.org/officeDocument/2006/relationships/hyperlink" Target="https://spiel.digital/games/611479" TargetMode="External"/><Relationship Id="rId524" Type="http://schemas.openxmlformats.org/officeDocument/2006/relationships/hyperlink" Target="https://spiel.digital/games/260020" TargetMode="External"/><Relationship Id="rId731" Type="http://schemas.openxmlformats.org/officeDocument/2006/relationships/hyperlink" Target="https://spiel.digital/games/174334" TargetMode="External"/><Relationship Id="rId1154" Type="http://schemas.openxmlformats.org/officeDocument/2006/relationships/hyperlink" Target="https://spiel.digital/games/667808" TargetMode="External"/><Relationship Id="rId1361" Type="http://schemas.openxmlformats.org/officeDocument/2006/relationships/hyperlink" Target="https://spiel.digital/games/329710" TargetMode="External"/><Relationship Id="rId1459" Type="http://schemas.openxmlformats.org/officeDocument/2006/relationships/hyperlink" Target="https://spiel.digital/games/208309" TargetMode="External"/><Relationship Id="rId98" Type="http://schemas.openxmlformats.org/officeDocument/2006/relationships/hyperlink" Target="https://spiel.digital/games/293151" TargetMode="External"/><Relationship Id="rId163" Type="http://schemas.openxmlformats.org/officeDocument/2006/relationships/hyperlink" Target="https://spiel.digital/games/373126" TargetMode="External"/><Relationship Id="rId370" Type="http://schemas.openxmlformats.org/officeDocument/2006/relationships/hyperlink" Target="https://spiel.digital/games/990865" TargetMode="External"/><Relationship Id="rId829" Type="http://schemas.openxmlformats.org/officeDocument/2006/relationships/hyperlink" Target="https://spiel.digital/games/160076" TargetMode="External"/><Relationship Id="rId1014" Type="http://schemas.openxmlformats.org/officeDocument/2006/relationships/hyperlink" Target="https://spiel.digital/games/39370" TargetMode="External"/><Relationship Id="rId1221" Type="http://schemas.openxmlformats.org/officeDocument/2006/relationships/hyperlink" Target="https://spiel.digital/games/401115" TargetMode="External"/><Relationship Id="rId230" Type="http://schemas.openxmlformats.org/officeDocument/2006/relationships/hyperlink" Target="https://spiel.digital/games/902571" TargetMode="External"/><Relationship Id="rId468" Type="http://schemas.openxmlformats.org/officeDocument/2006/relationships/hyperlink" Target="https://spiel.digital/games/224546" TargetMode="External"/><Relationship Id="rId675" Type="http://schemas.openxmlformats.org/officeDocument/2006/relationships/hyperlink" Target="https://spiel.digital/games/350330" TargetMode="External"/><Relationship Id="rId882" Type="http://schemas.openxmlformats.org/officeDocument/2006/relationships/hyperlink" Target="https://spiel.digital/games/932518" TargetMode="External"/><Relationship Id="rId1098" Type="http://schemas.openxmlformats.org/officeDocument/2006/relationships/hyperlink" Target="https://spiel.digital/games/883309" TargetMode="External"/><Relationship Id="rId1319" Type="http://schemas.openxmlformats.org/officeDocument/2006/relationships/hyperlink" Target="https://spiel.digital/games/480454" TargetMode="External"/><Relationship Id="rId1526" Type="http://schemas.openxmlformats.org/officeDocument/2006/relationships/hyperlink" Target="https://spiel.digital/games/109940" TargetMode="External"/><Relationship Id="rId25" Type="http://schemas.openxmlformats.org/officeDocument/2006/relationships/hyperlink" Target="https://spiel.digital/games/846600" TargetMode="External"/><Relationship Id="rId328" Type="http://schemas.openxmlformats.org/officeDocument/2006/relationships/hyperlink" Target="https://spiel.digital/games/813553" TargetMode="External"/><Relationship Id="rId535" Type="http://schemas.openxmlformats.org/officeDocument/2006/relationships/hyperlink" Target="https://spiel.digital/games/82728" TargetMode="External"/><Relationship Id="rId742" Type="http://schemas.openxmlformats.org/officeDocument/2006/relationships/hyperlink" Target="https://spiel.digital/games/595966" TargetMode="External"/><Relationship Id="rId1165" Type="http://schemas.openxmlformats.org/officeDocument/2006/relationships/hyperlink" Target="https://spiel.digital/games/909294" TargetMode="External"/><Relationship Id="rId1372" Type="http://schemas.openxmlformats.org/officeDocument/2006/relationships/hyperlink" Target="https://spiel.digital/games/491000" TargetMode="External"/><Relationship Id="rId174" Type="http://schemas.openxmlformats.org/officeDocument/2006/relationships/hyperlink" Target="https://spiel.digital/games/70073" TargetMode="External"/><Relationship Id="rId381" Type="http://schemas.openxmlformats.org/officeDocument/2006/relationships/hyperlink" Target="https://spiel.digital/games/173801" TargetMode="External"/><Relationship Id="rId602" Type="http://schemas.openxmlformats.org/officeDocument/2006/relationships/hyperlink" Target="https://spiel.digital/games/71642" TargetMode="External"/><Relationship Id="rId1025" Type="http://schemas.openxmlformats.org/officeDocument/2006/relationships/hyperlink" Target="https://spiel.digital/games/606479" TargetMode="External"/><Relationship Id="rId1232" Type="http://schemas.openxmlformats.org/officeDocument/2006/relationships/hyperlink" Target="https://spiel.digital/games/526806" TargetMode="External"/><Relationship Id="rId241" Type="http://schemas.openxmlformats.org/officeDocument/2006/relationships/hyperlink" Target="https://spiel.digital/games/482373" TargetMode="External"/><Relationship Id="rId479" Type="http://schemas.openxmlformats.org/officeDocument/2006/relationships/hyperlink" Target="https://spiel.digital/games/974875" TargetMode="External"/><Relationship Id="rId686" Type="http://schemas.openxmlformats.org/officeDocument/2006/relationships/hyperlink" Target="https://spiel.digital/games/927793" TargetMode="External"/><Relationship Id="rId893" Type="http://schemas.openxmlformats.org/officeDocument/2006/relationships/hyperlink" Target="https://spiel.digital/games/285575" TargetMode="External"/><Relationship Id="rId907" Type="http://schemas.openxmlformats.org/officeDocument/2006/relationships/hyperlink" Target="https://spiel.digital/games/94456" TargetMode="External"/><Relationship Id="rId1537" Type="http://schemas.openxmlformats.org/officeDocument/2006/relationships/hyperlink" Target="https://spiel.digital/games/632131" TargetMode="External"/><Relationship Id="rId36" Type="http://schemas.openxmlformats.org/officeDocument/2006/relationships/hyperlink" Target="https://spiel.digital/games/527051" TargetMode="External"/><Relationship Id="rId339" Type="http://schemas.openxmlformats.org/officeDocument/2006/relationships/hyperlink" Target="https://spiel.digital/games/210344" TargetMode="External"/><Relationship Id="rId546" Type="http://schemas.openxmlformats.org/officeDocument/2006/relationships/hyperlink" Target="https://spiel.digital/games/172835" TargetMode="External"/><Relationship Id="rId753" Type="http://schemas.openxmlformats.org/officeDocument/2006/relationships/hyperlink" Target="https://spiel.digital/games/908541" TargetMode="External"/><Relationship Id="rId1176" Type="http://schemas.openxmlformats.org/officeDocument/2006/relationships/hyperlink" Target="https://spiel.digital/games/207310" TargetMode="External"/><Relationship Id="rId1383" Type="http://schemas.openxmlformats.org/officeDocument/2006/relationships/hyperlink" Target="https://spiel.digital/games/730633" TargetMode="External"/><Relationship Id="rId101" Type="http://schemas.openxmlformats.org/officeDocument/2006/relationships/hyperlink" Target="https://spiel.digital/games/180829" TargetMode="External"/><Relationship Id="rId185" Type="http://schemas.openxmlformats.org/officeDocument/2006/relationships/hyperlink" Target="https://spiel.digital/games/930919" TargetMode="External"/><Relationship Id="rId406" Type="http://schemas.openxmlformats.org/officeDocument/2006/relationships/hyperlink" Target="https://spiel.digital/games/116160" TargetMode="External"/><Relationship Id="rId960" Type="http://schemas.openxmlformats.org/officeDocument/2006/relationships/hyperlink" Target="https://spiel.digital/games/221430" TargetMode="External"/><Relationship Id="rId1036" Type="http://schemas.openxmlformats.org/officeDocument/2006/relationships/hyperlink" Target="https://spiel.digital/games/26379" TargetMode="External"/><Relationship Id="rId1243" Type="http://schemas.openxmlformats.org/officeDocument/2006/relationships/hyperlink" Target="https://spiel.digital/games/737607" TargetMode="External"/><Relationship Id="rId392" Type="http://schemas.openxmlformats.org/officeDocument/2006/relationships/hyperlink" Target="https://spiel.digital/games/202518" TargetMode="External"/><Relationship Id="rId613" Type="http://schemas.openxmlformats.org/officeDocument/2006/relationships/hyperlink" Target="https://spiel.digital/games/692608" TargetMode="External"/><Relationship Id="rId697" Type="http://schemas.openxmlformats.org/officeDocument/2006/relationships/hyperlink" Target="https://spiel.digital/games/484644" TargetMode="External"/><Relationship Id="rId820" Type="http://schemas.openxmlformats.org/officeDocument/2006/relationships/hyperlink" Target="https://spiel.digital/games/880151" TargetMode="External"/><Relationship Id="rId918" Type="http://schemas.openxmlformats.org/officeDocument/2006/relationships/hyperlink" Target="https://spiel.digital/games/609263" TargetMode="External"/><Relationship Id="rId1450" Type="http://schemas.openxmlformats.org/officeDocument/2006/relationships/hyperlink" Target="https://spiel.digital/games/40262" TargetMode="External"/><Relationship Id="rId1548" Type="http://schemas.openxmlformats.org/officeDocument/2006/relationships/printerSettings" Target="../printerSettings/printerSettings1.bin"/><Relationship Id="rId252" Type="http://schemas.openxmlformats.org/officeDocument/2006/relationships/hyperlink" Target="https://spiel.digital/games/147062" TargetMode="External"/><Relationship Id="rId1103" Type="http://schemas.openxmlformats.org/officeDocument/2006/relationships/hyperlink" Target="https://spiel.digital/games/83918" TargetMode="External"/><Relationship Id="rId1187" Type="http://schemas.openxmlformats.org/officeDocument/2006/relationships/hyperlink" Target="https://spiel.digital/games/466112" TargetMode="External"/><Relationship Id="rId1310" Type="http://schemas.openxmlformats.org/officeDocument/2006/relationships/hyperlink" Target="https://spiel.digital/games/365191" TargetMode="External"/><Relationship Id="rId1408" Type="http://schemas.openxmlformats.org/officeDocument/2006/relationships/hyperlink" Target="https://spiel.digital/games/200310" TargetMode="External"/><Relationship Id="rId47" Type="http://schemas.openxmlformats.org/officeDocument/2006/relationships/hyperlink" Target="https://spiel.digital/games/714161" TargetMode="External"/><Relationship Id="rId112" Type="http://schemas.openxmlformats.org/officeDocument/2006/relationships/hyperlink" Target="https://spiel.digital/games/625020" TargetMode="External"/><Relationship Id="rId557" Type="http://schemas.openxmlformats.org/officeDocument/2006/relationships/hyperlink" Target="https://spiel.digital/games/936792" TargetMode="External"/><Relationship Id="rId764" Type="http://schemas.openxmlformats.org/officeDocument/2006/relationships/hyperlink" Target="https://spiel.digital/games/308682" TargetMode="External"/><Relationship Id="rId971" Type="http://schemas.openxmlformats.org/officeDocument/2006/relationships/hyperlink" Target="https://spiel.digital/games/671822" TargetMode="External"/><Relationship Id="rId1394" Type="http://schemas.openxmlformats.org/officeDocument/2006/relationships/hyperlink" Target="https://spiel.digital/games/932364" TargetMode="External"/><Relationship Id="rId196" Type="http://schemas.openxmlformats.org/officeDocument/2006/relationships/hyperlink" Target="https://spiel.digital/games/767220" TargetMode="External"/><Relationship Id="rId417" Type="http://schemas.openxmlformats.org/officeDocument/2006/relationships/hyperlink" Target="https://spiel.digital/games/272195" TargetMode="External"/><Relationship Id="rId624" Type="http://schemas.openxmlformats.org/officeDocument/2006/relationships/hyperlink" Target="https://spiel.digital/games/281232" TargetMode="External"/><Relationship Id="rId831" Type="http://schemas.openxmlformats.org/officeDocument/2006/relationships/hyperlink" Target="https://spiel.digital/games/283126" TargetMode="External"/><Relationship Id="rId1047" Type="http://schemas.openxmlformats.org/officeDocument/2006/relationships/hyperlink" Target="https://spiel.digital/games/382931" TargetMode="External"/><Relationship Id="rId1254" Type="http://schemas.openxmlformats.org/officeDocument/2006/relationships/hyperlink" Target="https://spiel.digital/games/1162" TargetMode="External"/><Relationship Id="rId1461" Type="http://schemas.openxmlformats.org/officeDocument/2006/relationships/hyperlink" Target="https://spiel.digital/games/316287" TargetMode="External"/><Relationship Id="rId263" Type="http://schemas.openxmlformats.org/officeDocument/2006/relationships/hyperlink" Target="https://spiel.digital/games/972845" TargetMode="External"/><Relationship Id="rId470" Type="http://schemas.openxmlformats.org/officeDocument/2006/relationships/hyperlink" Target="https://spiel.digital/games/308378" TargetMode="External"/><Relationship Id="rId929" Type="http://schemas.openxmlformats.org/officeDocument/2006/relationships/hyperlink" Target="https://spiel.digital/games/98983" TargetMode="External"/><Relationship Id="rId1114" Type="http://schemas.openxmlformats.org/officeDocument/2006/relationships/hyperlink" Target="https://spiel.digital/games/433104" TargetMode="External"/><Relationship Id="rId1321" Type="http://schemas.openxmlformats.org/officeDocument/2006/relationships/hyperlink" Target="https://spiel.digital/games/486594" TargetMode="External"/><Relationship Id="rId58" Type="http://schemas.openxmlformats.org/officeDocument/2006/relationships/hyperlink" Target="https://spiel.digital/games/520918" TargetMode="External"/><Relationship Id="rId123" Type="http://schemas.openxmlformats.org/officeDocument/2006/relationships/hyperlink" Target="https://spiel.digital/games/381826" TargetMode="External"/><Relationship Id="rId330" Type="http://schemas.openxmlformats.org/officeDocument/2006/relationships/hyperlink" Target="https://spiel.digital/games/908122" TargetMode="External"/><Relationship Id="rId568" Type="http://schemas.openxmlformats.org/officeDocument/2006/relationships/hyperlink" Target="https://spiel.digital/games/564217" TargetMode="External"/><Relationship Id="rId775" Type="http://schemas.openxmlformats.org/officeDocument/2006/relationships/hyperlink" Target="https://spiel.digital/games/718705" TargetMode="External"/><Relationship Id="rId982" Type="http://schemas.openxmlformats.org/officeDocument/2006/relationships/hyperlink" Target="https://spiel.digital/games/912466" TargetMode="External"/><Relationship Id="rId1198" Type="http://schemas.openxmlformats.org/officeDocument/2006/relationships/hyperlink" Target="https://spiel.digital/games/751325" TargetMode="External"/><Relationship Id="rId1419" Type="http://schemas.openxmlformats.org/officeDocument/2006/relationships/hyperlink" Target="https://spiel.digital/games/374818" TargetMode="External"/><Relationship Id="rId428" Type="http://schemas.openxmlformats.org/officeDocument/2006/relationships/hyperlink" Target="https://spiel.digital/games/88861" TargetMode="External"/><Relationship Id="rId635" Type="http://schemas.openxmlformats.org/officeDocument/2006/relationships/hyperlink" Target="https://spiel.digital/games/799068" TargetMode="External"/><Relationship Id="rId842" Type="http://schemas.openxmlformats.org/officeDocument/2006/relationships/hyperlink" Target="https://spiel.digital/games/748372" TargetMode="External"/><Relationship Id="rId1058" Type="http://schemas.openxmlformats.org/officeDocument/2006/relationships/hyperlink" Target="https://spiel.digital/games/810891" TargetMode="External"/><Relationship Id="rId1265" Type="http://schemas.openxmlformats.org/officeDocument/2006/relationships/hyperlink" Target="https://spiel.digital/games/202633" TargetMode="External"/><Relationship Id="rId1472" Type="http://schemas.openxmlformats.org/officeDocument/2006/relationships/hyperlink" Target="https://spiel.digital/games/640308" TargetMode="External"/><Relationship Id="rId274" Type="http://schemas.openxmlformats.org/officeDocument/2006/relationships/hyperlink" Target="https://spiel.digital/games/216827" TargetMode="External"/><Relationship Id="rId481" Type="http://schemas.openxmlformats.org/officeDocument/2006/relationships/hyperlink" Target="https://spiel.digital/games/886735" TargetMode="External"/><Relationship Id="rId702" Type="http://schemas.openxmlformats.org/officeDocument/2006/relationships/hyperlink" Target="https://spiel.digital/games/748555" TargetMode="External"/><Relationship Id="rId1125" Type="http://schemas.openxmlformats.org/officeDocument/2006/relationships/hyperlink" Target="https://spiel.digital/games/679659" TargetMode="External"/><Relationship Id="rId1332" Type="http://schemas.openxmlformats.org/officeDocument/2006/relationships/hyperlink" Target="https://spiel.digital/games/745927" TargetMode="External"/><Relationship Id="rId69" Type="http://schemas.openxmlformats.org/officeDocument/2006/relationships/hyperlink" Target="https://spiel.digital/games/841127" TargetMode="External"/><Relationship Id="rId134" Type="http://schemas.openxmlformats.org/officeDocument/2006/relationships/hyperlink" Target="https://spiel.digital/games/657561" TargetMode="External"/><Relationship Id="rId579" Type="http://schemas.openxmlformats.org/officeDocument/2006/relationships/hyperlink" Target="https://spiel.digital/games/1423" TargetMode="External"/><Relationship Id="rId786" Type="http://schemas.openxmlformats.org/officeDocument/2006/relationships/hyperlink" Target="https://spiel.digital/games/197384" TargetMode="External"/><Relationship Id="rId993" Type="http://schemas.openxmlformats.org/officeDocument/2006/relationships/hyperlink" Target="https://spiel.digital/games/334013" TargetMode="External"/><Relationship Id="rId341" Type="http://schemas.openxmlformats.org/officeDocument/2006/relationships/hyperlink" Target="https://spiel.digital/games/255118" TargetMode="External"/><Relationship Id="rId439" Type="http://schemas.openxmlformats.org/officeDocument/2006/relationships/hyperlink" Target="https://spiel.digital/games/362998" TargetMode="External"/><Relationship Id="rId646" Type="http://schemas.openxmlformats.org/officeDocument/2006/relationships/hyperlink" Target="https://spiel.digital/games/635571" TargetMode="External"/><Relationship Id="rId1069" Type="http://schemas.openxmlformats.org/officeDocument/2006/relationships/hyperlink" Target="https://spiel.digital/games/73009" TargetMode="External"/><Relationship Id="rId1276" Type="http://schemas.openxmlformats.org/officeDocument/2006/relationships/hyperlink" Target="https://spiel.digital/games/444898" TargetMode="External"/><Relationship Id="rId1483" Type="http://schemas.openxmlformats.org/officeDocument/2006/relationships/hyperlink" Target="https://spiel.digital/games/777952" TargetMode="External"/><Relationship Id="rId201" Type="http://schemas.openxmlformats.org/officeDocument/2006/relationships/hyperlink" Target="https://spiel.digital/games/484429" TargetMode="External"/><Relationship Id="rId285" Type="http://schemas.openxmlformats.org/officeDocument/2006/relationships/hyperlink" Target="https://spiel.digital/games/34381" TargetMode="External"/><Relationship Id="rId506" Type="http://schemas.openxmlformats.org/officeDocument/2006/relationships/hyperlink" Target="https://spiel.digital/games/948510" TargetMode="External"/><Relationship Id="rId853" Type="http://schemas.openxmlformats.org/officeDocument/2006/relationships/hyperlink" Target="https://spiel.digital/games/941424" TargetMode="External"/><Relationship Id="rId1136" Type="http://schemas.openxmlformats.org/officeDocument/2006/relationships/hyperlink" Target="https://spiel.digital/games/22885" TargetMode="External"/><Relationship Id="rId492" Type="http://schemas.openxmlformats.org/officeDocument/2006/relationships/hyperlink" Target="https://spiel.digital/games/64591" TargetMode="External"/><Relationship Id="rId713" Type="http://schemas.openxmlformats.org/officeDocument/2006/relationships/hyperlink" Target="https://spiel.digital/games/244335" TargetMode="External"/><Relationship Id="rId797" Type="http://schemas.openxmlformats.org/officeDocument/2006/relationships/hyperlink" Target="https://spiel.digital/games/637208" TargetMode="External"/><Relationship Id="rId920" Type="http://schemas.openxmlformats.org/officeDocument/2006/relationships/hyperlink" Target="https://spiel.digital/games/714470" TargetMode="External"/><Relationship Id="rId1343" Type="http://schemas.openxmlformats.org/officeDocument/2006/relationships/hyperlink" Target="https://spiel.digital/games/973370" TargetMode="External"/><Relationship Id="rId145" Type="http://schemas.openxmlformats.org/officeDocument/2006/relationships/hyperlink" Target="https://spiel.digital/games/947630" TargetMode="External"/><Relationship Id="rId352" Type="http://schemas.openxmlformats.org/officeDocument/2006/relationships/hyperlink" Target="https://spiel.digital/games/1248" TargetMode="External"/><Relationship Id="rId1203" Type="http://schemas.openxmlformats.org/officeDocument/2006/relationships/hyperlink" Target="https://spiel.digital/games/872559" TargetMode="External"/><Relationship Id="rId1287" Type="http://schemas.openxmlformats.org/officeDocument/2006/relationships/hyperlink" Target="https://spiel.digital/games/627864" TargetMode="External"/><Relationship Id="rId1410" Type="http://schemas.openxmlformats.org/officeDocument/2006/relationships/hyperlink" Target="https://spiel.digital/games/208052" TargetMode="External"/><Relationship Id="rId1508" Type="http://schemas.openxmlformats.org/officeDocument/2006/relationships/hyperlink" Target="https://spiel.digital/games/425389" TargetMode="External"/><Relationship Id="rId212" Type="http://schemas.openxmlformats.org/officeDocument/2006/relationships/hyperlink" Target="https://spiel.digital/games/553235" TargetMode="External"/><Relationship Id="rId657" Type="http://schemas.openxmlformats.org/officeDocument/2006/relationships/hyperlink" Target="https://spiel.digital/games/3385" TargetMode="External"/><Relationship Id="rId864" Type="http://schemas.openxmlformats.org/officeDocument/2006/relationships/hyperlink" Target="https://spiel.digital/games/307852" TargetMode="External"/><Relationship Id="rId1494" Type="http://schemas.openxmlformats.org/officeDocument/2006/relationships/hyperlink" Target="https://spiel.digital/games/93660" TargetMode="External"/><Relationship Id="rId296" Type="http://schemas.openxmlformats.org/officeDocument/2006/relationships/hyperlink" Target="https://spiel.digital/games/699147" TargetMode="External"/><Relationship Id="rId517" Type="http://schemas.openxmlformats.org/officeDocument/2006/relationships/hyperlink" Target="https://spiel.digital/games/695455" TargetMode="External"/><Relationship Id="rId724" Type="http://schemas.openxmlformats.org/officeDocument/2006/relationships/hyperlink" Target="https://spiel.digital/games/783233" TargetMode="External"/><Relationship Id="rId931" Type="http://schemas.openxmlformats.org/officeDocument/2006/relationships/hyperlink" Target="https://spiel.digital/games/208665" TargetMode="External"/><Relationship Id="rId1147" Type="http://schemas.openxmlformats.org/officeDocument/2006/relationships/hyperlink" Target="https://spiel.digital/games/441339" TargetMode="External"/><Relationship Id="rId1354" Type="http://schemas.openxmlformats.org/officeDocument/2006/relationships/hyperlink" Target="https://spiel.digital/games/124271" TargetMode="External"/><Relationship Id="rId60" Type="http://schemas.openxmlformats.org/officeDocument/2006/relationships/hyperlink" Target="https://spiel.digital/games/967847" TargetMode="External"/><Relationship Id="rId156" Type="http://schemas.openxmlformats.org/officeDocument/2006/relationships/hyperlink" Target="https://spiel.digital/games/292405" TargetMode="External"/><Relationship Id="rId363" Type="http://schemas.openxmlformats.org/officeDocument/2006/relationships/hyperlink" Target="https://spiel.digital/games/924154" TargetMode="External"/><Relationship Id="rId570" Type="http://schemas.openxmlformats.org/officeDocument/2006/relationships/hyperlink" Target="https://spiel.digital/games/608766" TargetMode="External"/><Relationship Id="rId1007" Type="http://schemas.openxmlformats.org/officeDocument/2006/relationships/hyperlink" Target="https://spiel.digital/games/901428" TargetMode="External"/><Relationship Id="rId1214" Type="http://schemas.openxmlformats.org/officeDocument/2006/relationships/hyperlink" Target="https://spiel.digital/games/111233" TargetMode="External"/><Relationship Id="rId1421" Type="http://schemas.openxmlformats.org/officeDocument/2006/relationships/hyperlink" Target="https://spiel.digital/games/377480" TargetMode="External"/><Relationship Id="rId223" Type="http://schemas.openxmlformats.org/officeDocument/2006/relationships/hyperlink" Target="https://spiel.digital/games/957777" TargetMode="External"/><Relationship Id="rId430" Type="http://schemas.openxmlformats.org/officeDocument/2006/relationships/hyperlink" Target="https://spiel.digital/games/400948" TargetMode="External"/><Relationship Id="rId668" Type="http://schemas.openxmlformats.org/officeDocument/2006/relationships/hyperlink" Target="https://spiel.digital/games/581156" TargetMode="External"/><Relationship Id="rId875" Type="http://schemas.openxmlformats.org/officeDocument/2006/relationships/hyperlink" Target="https://spiel.digital/games/691332" TargetMode="External"/><Relationship Id="rId1060" Type="http://schemas.openxmlformats.org/officeDocument/2006/relationships/hyperlink" Target="https://spiel.digital/games/932480" TargetMode="External"/><Relationship Id="rId1298" Type="http://schemas.openxmlformats.org/officeDocument/2006/relationships/hyperlink" Target="https://spiel.digital/games/1510" TargetMode="External"/><Relationship Id="rId1519" Type="http://schemas.openxmlformats.org/officeDocument/2006/relationships/hyperlink" Target="https://spiel.digital/games/967418" TargetMode="External"/><Relationship Id="rId18" Type="http://schemas.openxmlformats.org/officeDocument/2006/relationships/hyperlink" Target="https://spiel.digital/games/564557" TargetMode="External"/><Relationship Id="rId528" Type="http://schemas.openxmlformats.org/officeDocument/2006/relationships/hyperlink" Target="https://spiel.digital/games/514420" TargetMode="External"/><Relationship Id="rId735" Type="http://schemas.openxmlformats.org/officeDocument/2006/relationships/hyperlink" Target="https://spiel.digital/games/336213" TargetMode="External"/><Relationship Id="rId942" Type="http://schemas.openxmlformats.org/officeDocument/2006/relationships/hyperlink" Target="https://spiel.digital/games/623325" TargetMode="External"/><Relationship Id="rId1158" Type="http://schemas.openxmlformats.org/officeDocument/2006/relationships/hyperlink" Target="https://spiel.digital/games/772507" TargetMode="External"/><Relationship Id="rId1365" Type="http://schemas.openxmlformats.org/officeDocument/2006/relationships/hyperlink" Target="https://spiel.digital/games/399033" TargetMode="External"/><Relationship Id="rId167" Type="http://schemas.openxmlformats.org/officeDocument/2006/relationships/hyperlink" Target="https://spiel.digital/games/906524" TargetMode="External"/><Relationship Id="rId374" Type="http://schemas.openxmlformats.org/officeDocument/2006/relationships/hyperlink" Target="https://spiel.digital/games/872087" TargetMode="External"/><Relationship Id="rId581" Type="http://schemas.openxmlformats.org/officeDocument/2006/relationships/hyperlink" Target="https://spiel.digital/games/123856" TargetMode="External"/><Relationship Id="rId1018" Type="http://schemas.openxmlformats.org/officeDocument/2006/relationships/hyperlink" Target="https://spiel.digital/games/189597" TargetMode="External"/><Relationship Id="rId1225" Type="http://schemas.openxmlformats.org/officeDocument/2006/relationships/hyperlink" Target="https://spiel.digital/games/442673" TargetMode="External"/><Relationship Id="rId1432" Type="http://schemas.openxmlformats.org/officeDocument/2006/relationships/hyperlink" Target="https://spiel.digital/games/573438" TargetMode="External"/><Relationship Id="rId71" Type="http://schemas.openxmlformats.org/officeDocument/2006/relationships/hyperlink" Target="https://spiel.digital/games/449424" TargetMode="External"/><Relationship Id="rId234" Type="http://schemas.openxmlformats.org/officeDocument/2006/relationships/hyperlink" Target="https://spiel.digital/games/380149" TargetMode="External"/><Relationship Id="rId679" Type="http://schemas.openxmlformats.org/officeDocument/2006/relationships/hyperlink" Target="https://spiel.digital/games/505668" TargetMode="External"/><Relationship Id="rId802" Type="http://schemas.openxmlformats.org/officeDocument/2006/relationships/hyperlink" Target="https://spiel.digital/games/938168" TargetMode="External"/><Relationship Id="rId886" Type="http://schemas.openxmlformats.org/officeDocument/2006/relationships/hyperlink" Target="https://spiel.digital/games/8620" TargetMode="External"/><Relationship Id="rId2" Type="http://schemas.openxmlformats.org/officeDocument/2006/relationships/hyperlink" Target="https://spiel.digital/games/551661" TargetMode="External"/><Relationship Id="rId29" Type="http://schemas.openxmlformats.org/officeDocument/2006/relationships/hyperlink" Target="https://spiel.digital/games/86979" TargetMode="External"/><Relationship Id="rId441" Type="http://schemas.openxmlformats.org/officeDocument/2006/relationships/hyperlink" Target="https://spiel.digital/games/494620" TargetMode="External"/><Relationship Id="rId539" Type="http://schemas.openxmlformats.org/officeDocument/2006/relationships/hyperlink" Target="https://spiel.digital/games/338107" TargetMode="External"/><Relationship Id="rId746" Type="http://schemas.openxmlformats.org/officeDocument/2006/relationships/hyperlink" Target="https://spiel.digital/games/760349" TargetMode="External"/><Relationship Id="rId1071" Type="http://schemas.openxmlformats.org/officeDocument/2006/relationships/hyperlink" Target="https://spiel.digital/games/174601" TargetMode="External"/><Relationship Id="rId1169" Type="http://schemas.openxmlformats.org/officeDocument/2006/relationships/hyperlink" Target="https://spiel.digital/games/48832" TargetMode="External"/><Relationship Id="rId1376" Type="http://schemas.openxmlformats.org/officeDocument/2006/relationships/hyperlink" Target="https://spiel.digital/games/606010" TargetMode="External"/><Relationship Id="rId178" Type="http://schemas.openxmlformats.org/officeDocument/2006/relationships/hyperlink" Target="https://spiel.digital/games/291602" TargetMode="External"/><Relationship Id="rId301" Type="http://schemas.openxmlformats.org/officeDocument/2006/relationships/hyperlink" Target="https://spiel.digital/games/698783" TargetMode="External"/><Relationship Id="rId953" Type="http://schemas.openxmlformats.org/officeDocument/2006/relationships/hyperlink" Target="https://spiel.digital/games/58476" TargetMode="External"/><Relationship Id="rId1029" Type="http://schemas.openxmlformats.org/officeDocument/2006/relationships/hyperlink" Target="https://spiel.digital/games/776705" TargetMode="External"/><Relationship Id="rId1236" Type="http://schemas.openxmlformats.org/officeDocument/2006/relationships/hyperlink" Target="https://spiel.digital/games/625099" TargetMode="External"/><Relationship Id="rId82" Type="http://schemas.openxmlformats.org/officeDocument/2006/relationships/hyperlink" Target="https://spiel.digital/games/65561" TargetMode="External"/><Relationship Id="rId385" Type="http://schemas.openxmlformats.org/officeDocument/2006/relationships/hyperlink" Target="https://spiel.digital/games/618724" TargetMode="External"/><Relationship Id="rId592" Type="http://schemas.openxmlformats.org/officeDocument/2006/relationships/hyperlink" Target="https://spiel.digital/games/431699" TargetMode="External"/><Relationship Id="rId606" Type="http://schemas.openxmlformats.org/officeDocument/2006/relationships/hyperlink" Target="https://spiel.digital/games/306646" TargetMode="External"/><Relationship Id="rId813" Type="http://schemas.openxmlformats.org/officeDocument/2006/relationships/hyperlink" Target="https://spiel.digital/games/463818" TargetMode="External"/><Relationship Id="rId1443" Type="http://schemas.openxmlformats.org/officeDocument/2006/relationships/hyperlink" Target="https://spiel.digital/games/795032" TargetMode="External"/><Relationship Id="rId245" Type="http://schemas.openxmlformats.org/officeDocument/2006/relationships/hyperlink" Target="https://spiel.digital/games/784690" TargetMode="External"/><Relationship Id="rId452" Type="http://schemas.openxmlformats.org/officeDocument/2006/relationships/hyperlink" Target="https://spiel.digital/games/348654" TargetMode="External"/><Relationship Id="rId897" Type="http://schemas.openxmlformats.org/officeDocument/2006/relationships/hyperlink" Target="https://spiel.digital/games/513378" TargetMode="External"/><Relationship Id="rId1082" Type="http://schemas.openxmlformats.org/officeDocument/2006/relationships/hyperlink" Target="https://spiel.digital/games/400479" TargetMode="External"/><Relationship Id="rId1303" Type="http://schemas.openxmlformats.org/officeDocument/2006/relationships/hyperlink" Target="https://spiel.digital/games/247472" TargetMode="External"/><Relationship Id="rId1510" Type="http://schemas.openxmlformats.org/officeDocument/2006/relationships/hyperlink" Target="https://spiel.digital/games/734253" TargetMode="External"/><Relationship Id="rId105" Type="http://schemas.openxmlformats.org/officeDocument/2006/relationships/hyperlink" Target="https://spiel.digital/games/581212" TargetMode="External"/><Relationship Id="rId312" Type="http://schemas.openxmlformats.org/officeDocument/2006/relationships/hyperlink" Target="https://spiel.digital/games/339395" TargetMode="External"/><Relationship Id="rId757" Type="http://schemas.openxmlformats.org/officeDocument/2006/relationships/hyperlink" Target="https://spiel.digital/games/127371" TargetMode="External"/><Relationship Id="rId964" Type="http://schemas.openxmlformats.org/officeDocument/2006/relationships/hyperlink" Target="https://spiel.digital/games/363930" TargetMode="External"/><Relationship Id="rId1387" Type="http://schemas.openxmlformats.org/officeDocument/2006/relationships/hyperlink" Target="https://spiel.digital/games/765539" TargetMode="External"/><Relationship Id="rId93" Type="http://schemas.openxmlformats.org/officeDocument/2006/relationships/hyperlink" Target="https://spiel.digital/games/275686" TargetMode="External"/><Relationship Id="rId189" Type="http://schemas.openxmlformats.org/officeDocument/2006/relationships/hyperlink" Target="https://spiel.digital/games/980383" TargetMode="External"/><Relationship Id="rId396" Type="http://schemas.openxmlformats.org/officeDocument/2006/relationships/hyperlink" Target="https://spiel.digital/games/699845" TargetMode="External"/><Relationship Id="rId617" Type="http://schemas.openxmlformats.org/officeDocument/2006/relationships/hyperlink" Target="https://spiel.digital/games/834980" TargetMode="External"/><Relationship Id="rId824" Type="http://schemas.openxmlformats.org/officeDocument/2006/relationships/hyperlink" Target="https://spiel.digital/games/901612" TargetMode="External"/><Relationship Id="rId1247" Type="http://schemas.openxmlformats.org/officeDocument/2006/relationships/hyperlink" Target="https://spiel.digital/games/842565" TargetMode="External"/><Relationship Id="rId1454" Type="http://schemas.openxmlformats.org/officeDocument/2006/relationships/hyperlink" Target="https://spiel.digital/games/82976" TargetMode="External"/><Relationship Id="rId256" Type="http://schemas.openxmlformats.org/officeDocument/2006/relationships/hyperlink" Target="https://spiel.digital/games/660106" TargetMode="External"/><Relationship Id="rId463" Type="http://schemas.openxmlformats.org/officeDocument/2006/relationships/hyperlink" Target="https://spiel.digital/games/510436" TargetMode="External"/><Relationship Id="rId670" Type="http://schemas.openxmlformats.org/officeDocument/2006/relationships/hyperlink" Target="https://spiel.digital/games/704383" TargetMode="External"/><Relationship Id="rId1093" Type="http://schemas.openxmlformats.org/officeDocument/2006/relationships/hyperlink" Target="https://spiel.digital/games/661752" TargetMode="External"/><Relationship Id="rId1107" Type="http://schemas.openxmlformats.org/officeDocument/2006/relationships/hyperlink" Target="https://spiel.digital/games/320331" TargetMode="External"/><Relationship Id="rId1314" Type="http://schemas.openxmlformats.org/officeDocument/2006/relationships/hyperlink" Target="https://spiel.digital/games/403229" TargetMode="External"/><Relationship Id="rId1521" Type="http://schemas.openxmlformats.org/officeDocument/2006/relationships/hyperlink" Target="https://spiel.digital/games/984181" TargetMode="External"/><Relationship Id="rId116" Type="http://schemas.openxmlformats.org/officeDocument/2006/relationships/hyperlink" Target="https://spiel.digital/games/194082" TargetMode="External"/><Relationship Id="rId323" Type="http://schemas.openxmlformats.org/officeDocument/2006/relationships/hyperlink" Target="https://spiel.digital/games/163958" TargetMode="External"/><Relationship Id="rId530" Type="http://schemas.openxmlformats.org/officeDocument/2006/relationships/hyperlink" Target="https://spiel.digital/games/689919" TargetMode="External"/><Relationship Id="rId768" Type="http://schemas.openxmlformats.org/officeDocument/2006/relationships/hyperlink" Target="https://spiel.digital/games/471235" TargetMode="External"/><Relationship Id="rId975" Type="http://schemas.openxmlformats.org/officeDocument/2006/relationships/hyperlink" Target="https://spiel.digital/games/831924" TargetMode="External"/><Relationship Id="rId1160" Type="http://schemas.openxmlformats.org/officeDocument/2006/relationships/hyperlink" Target="https://spiel.digital/games/797413" TargetMode="External"/><Relationship Id="rId1398" Type="http://schemas.openxmlformats.org/officeDocument/2006/relationships/hyperlink" Target="https://spiel.digital/games/75147" TargetMode="External"/><Relationship Id="rId20" Type="http://schemas.openxmlformats.org/officeDocument/2006/relationships/hyperlink" Target="https://spiel.digital/games/20988" TargetMode="External"/><Relationship Id="rId628" Type="http://schemas.openxmlformats.org/officeDocument/2006/relationships/hyperlink" Target="https://spiel.digital/games/433336" TargetMode="External"/><Relationship Id="rId835" Type="http://schemas.openxmlformats.org/officeDocument/2006/relationships/hyperlink" Target="https://spiel.digital/games/538959" TargetMode="External"/><Relationship Id="rId1258" Type="http://schemas.openxmlformats.org/officeDocument/2006/relationships/hyperlink" Target="https://spiel.digital/games/119462" TargetMode="External"/><Relationship Id="rId1465" Type="http://schemas.openxmlformats.org/officeDocument/2006/relationships/hyperlink" Target="https://spiel.digital/games/340452" TargetMode="External"/><Relationship Id="rId267" Type="http://schemas.openxmlformats.org/officeDocument/2006/relationships/hyperlink" Target="https://spiel.digital/games/188992" TargetMode="External"/><Relationship Id="rId474" Type="http://schemas.openxmlformats.org/officeDocument/2006/relationships/hyperlink" Target="https://spiel.digital/games/549683" TargetMode="External"/><Relationship Id="rId1020" Type="http://schemas.openxmlformats.org/officeDocument/2006/relationships/hyperlink" Target="https://spiel.digital/games/536328" TargetMode="External"/><Relationship Id="rId1118" Type="http://schemas.openxmlformats.org/officeDocument/2006/relationships/hyperlink" Target="https://spiel.digital/games/538373" TargetMode="External"/><Relationship Id="rId1325" Type="http://schemas.openxmlformats.org/officeDocument/2006/relationships/hyperlink" Target="https://spiel.digital/games/651996" TargetMode="External"/><Relationship Id="rId1532" Type="http://schemas.openxmlformats.org/officeDocument/2006/relationships/hyperlink" Target="https://spiel.digital/games/531604" TargetMode="External"/><Relationship Id="rId127" Type="http://schemas.openxmlformats.org/officeDocument/2006/relationships/hyperlink" Target="https://spiel.digital/games/572616" TargetMode="External"/><Relationship Id="rId681" Type="http://schemas.openxmlformats.org/officeDocument/2006/relationships/hyperlink" Target="https://spiel.digital/games/549742" TargetMode="External"/><Relationship Id="rId779" Type="http://schemas.openxmlformats.org/officeDocument/2006/relationships/hyperlink" Target="https://spiel.digital/games/783564" TargetMode="External"/><Relationship Id="rId902" Type="http://schemas.openxmlformats.org/officeDocument/2006/relationships/hyperlink" Target="https://spiel.digital/games/771688" TargetMode="External"/><Relationship Id="rId986" Type="http://schemas.openxmlformats.org/officeDocument/2006/relationships/hyperlink" Target="https://spiel.digital/games/72399" TargetMode="External"/><Relationship Id="rId31" Type="http://schemas.openxmlformats.org/officeDocument/2006/relationships/hyperlink" Target="https://spiel.digital/games/631223" TargetMode="External"/><Relationship Id="rId334" Type="http://schemas.openxmlformats.org/officeDocument/2006/relationships/hyperlink" Target="https://spiel.digital/games/628614" TargetMode="External"/><Relationship Id="rId541" Type="http://schemas.openxmlformats.org/officeDocument/2006/relationships/hyperlink" Target="https://spiel.digital/games/480344" TargetMode="External"/><Relationship Id="rId639" Type="http://schemas.openxmlformats.org/officeDocument/2006/relationships/hyperlink" Target="https://spiel.digital/games/3794" TargetMode="External"/><Relationship Id="rId1171" Type="http://schemas.openxmlformats.org/officeDocument/2006/relationships/hyperlink" Target="https://spiel.digital/games/91219" TargetMode="External"/><Relationship Id="rId1269" Type="http://schemas.openxmlformats.org/officeDocument/2006/relationships/hyperlink" Target="https://spiel.digital/games/287603" TargetMode="External"/><Relationship Id="rId1476" Type="http://schemas.openxmlformats.org/officeDocument/2006/relationships/hyperlink" Target="https://spiel.digital/games/664994" TargetMode="External"/><Relationship Id="rId180" Type="http://schemas.openxmlformats.org/officeDocument/2006/relationships/hyperlink" Target="https://spiel.digital/games/401021" TargetMode="External"/><Relationship Id="rId278" Type="http://schemas.openxmlformats.org/officeDocument/2006/relationships/hyperlink" Target="https://spiel.digital/games/797505" TargetMode="External"/><Relationship Id="rId401" Type="http://schemas.openxmlformats.org/officeDocument/2006/relationships/hyperlink" Target="https://spiel.digital/games/532986" TargetMode="External"/><Relationship Id="rId846" Type="http://schemas.openxmlformats.org/officeDocument/2006/relationships/hyperlink" Target="https://spiel.digital/games/770791" TargetMode="External"/><Relationship Id="rId1031" Type="http://schemas.openxmlformats.org/officeDocument/2006/relationships/hyperlink" Target="https://spiel.digital/games/826674" TargetMode="External"/><Relationship Id="rId1129" Type="http://schemas.openxmlformats.org/officeDocument/2006/relationships/hyperlink" Target="https://spiel.digital/games/782148" TargetMode="External"/><Relationship Id="rId485" Type="http://schemas.openxmlformats.org/officeDocument/2006/relationships/hyperlink" Target="https://spiel.digital/games/160840" TargetMode="External"/><Relationship Id="rId692" Type="http://schemas.openxmlformats.org/officeDocument/2006/relationships/hyperlink" Target="https://spiel.digital/games/127040" TargetMode="External"/><Relationship Id="rId706" Type="http://schemas.openxmlformats.org/officeDocument/2006/relationships/hyperlink" Target="https://spiel.digital/games/859758" TargetMode="External"/><Relationship Id="rId913" Type="http://schemas.openxmlformats.org/officeDocument/2006/relationships/hyperlink" Target="https://spiel.digital/games/171562" TargetMode="External"/><Relationship Id="rId1336" Type="http://schemas.openxmlformats.org/officeDocument/2006/relationships/hyperlink" Target="https://spiel.digital/games/781595" TargetMode="External"/><Relationship Id="rId1543" Type="http://schemas.openxmlformats.org/officeDocument/2006/relationships/hyperlink" Target="https://spiel.digital/games/980593" TargetMode="External"/><Relationship Id="rId42" Type="http://schemas.openxmlformats.org/officeDocument/2006/relationships/hyperlink" Target="https://spiel.digital/games/327407" TargetMode="External"/><Relationship Id="rId138" Type="http://schemas.openxmlformats.org/officeDocument/2006/relationships/hyperlink" Target="https://spiel.digital/games/28699" TargetMode="External"/><Relationship Id="rId345" Type="http://schemas.openxmlformats.org/officeDocument/2006/relationships/hyperlink" Target="https://spiel.digital/games/678517" TargetMode="External"/><Relationship Id="rId552" Type="http://schemas.openxmlformats.org/officeDocument/2006/relationships/hyperlink" Target="https://spiel.digital/games/800232" TargetMode="External"/><Relationship Id="rId997" Type="http://schemas.openxmlformats.org/officeDocument/2006/relationships/hyperlink" Target="https://spiel.digital/games/394752" TargetMode="External"/><Relationship Id="rId1182" Type="http://schemas.openxmlformats.org/officeDocument/2006/relationships/hyperlink" Target="https://spiel.digital/games/326464" TargetMode="External"/><Relationship Id="rId1403" Type="http://schemas.openxmlformats.org/officeDocument/2006/relationships/hyperlink" Target="https://spiel.digital/games/109036" TargetMode="External"/><Relationship Id="rId191" Type="http://schemas.openxmlformats.org/officeDocument/2006/relationships/hyperlink" Target="https://spiel.digital/games/660019" TargetMode="External"/><Relationship Id="rId205" Type="http://schemas.openxmlformats.org/officeDocument/2006/relationships/hyperlink" Target="https://spiel.digital/games/409138" TargetMode="External"/><Relationship Id="rId412" Type="http://schemas.openxmlformats.org/officeDocument/2006/relationships/hyperlink" Target="https://spiel.digital/games/634277" TargetMode="External"/><Relationship Id="rId857" Type="http://schemas.openxmlformats.org/officeDocument/2006/relationships/hyperlink" Target="https://spiel.digital/games/50056" TargetMode="External"/><Relationship Id="rId1042" Type="http://schemas.openxmlformats.org/officeDocument/2006/relationships/hyperlink" Target="https://spiel.digital/games/151605" TargetMode="External"/><Relationship Id="rId1487" Type="http://schemas.openxmlformats.org/officeDocument/2006/relationships/hyperlink" Target="https://spiel.digital/games/867394" TargetMode="External"/><Relationship Id="rId289" Type="http://schemas.openxmlformats.org/officeDocument/2006/relationships/hyperlink" Target="https://spiel.digital/games/516985" TargetMode="External"/><Relationship Id="rId496" Type="http://schemas.openxmlformats.org/officeDocument/2006/relationships/hyperlink" Target="https://spiel.digital/games/331645" TargetMode="External"/><Relationship Id="rId717" Type="http://schemas.openxmlformats.org/officeDocument/2006/relationships/hyperlink" Target="https://spiel.digital/games/494364" TargetMode="External"/><Relationship Id="rId924" Type="http://schemas.openxmlformats.org/officeDocument/2006/relationships/hyperlink" Target="https://spiel.digital/games/969887" TargetMode="External"/><Relationship Id="rId1347" Type="http://schemas.openxmlformats.org/officeDocument/2006/relationships/hyperlink" Target="https://spiel.digital/games/992837" TargetMode="External"/><Relationship Id="rId53" Type="http://schemas.openxmlformats.org/officeDocument/2006/relationships/hyperlink" Target="https://spiel.digital/games/319587" TargetMode="External"/><Relationship Id="rId149" Type="http://schemas.openxmlformats.org/officeDocument/2006/relationships/hyperlink" Target="https://spiel.digital/games/221194" TargetMode="External"/><Relationship Id="rId356" Type="http://schemas.openxmlformats.org/officeDocument/2006/relationships/hyperlink" Target="https://spiel.digital/games/738588" TargetMode="External"/><Relationship Id="rId563" Type="http://schemas.openxmlformats.org/officeDocument/2006/relationships/hyperlink" Target="https://spiel.digital/games/319097" TargetMode="External"/><Relationship Id="rId770" Type="http://schemas.openxmlformats.org/officeDocument/2006/relationships/hyperlink" Target="https://spiel.digital/games/541621" TargetMode="External"/><Relationship Id="rId1193" Type="http://schemas.openxmlformats.org/officeDocument/2006/relationships/hyperlink" Target="https://spiel.digital/games/589515" TargetMode="External"/><Relationship Id="rId1207" Type="http://schemas.openxmlformats.org/officeDocument/2006/relationships/hyperlink" Target="https://spiel.digital/games/962785" TargetMode="External"/><Relationship Id="rId1414" Type="http://schemas.openxmlformats.org/officeDocument/2006/relationships/hyperlink" Target="https://spiel.digital/games/255397" TargetMode="External"/><Relationship Id="rId216" Type="http://schemas.openxmlformats.org/officeDocument/2006/relationships/hyperlink" Target="https://spiel.digital/games/804174" TargetMode="External"/><Relationship Id="rId423" Type="http://schemas.openxmlformats.org/officeDocument/2006/relationships/hyperlink" Target="https://spiel.digital/games/175477" TargetMode="External"/><Relationship Id="rId868" Type="http://schemas.openxmlformats.org/officeDocument/2006/relationships/hyperlink" Target="https://spiel.digital/games/480316" TargetMode="External"/><Relationship Id="rId1053" Type="http://schemas.openxmlformats.org/officeDocument/2006/relationships/hyperlink" Target="https://spiel.digital/games/604598" TargetMode="External"/><Relationship Id="rId1260" Type="http://schemas.openxmlformats.org/officeDocument/2006/relationships/hyperlink" Target="https://spiel.digital/games/159224" TargetMode="External"/><Relationship Id="rId1498" Type="http://schemas.openxmlformats.org/officeDocument/2006/relationships/hyperlink" Target="https://spiel.digital/games/193322" TargetMode="External"/><Relationship Id="rId630" Type="http://schemas.openxmlformats.org/officeDocument/2006/relationships/hyperlink" Target="https://spiel.digital/games/586533" TargetMode="External"/><Relationship Id="rId728" Type="http://schemas.openxmlformats.org/officeDocument/2006/relationships/hyperlink" Target="https://spiel.digital/games/998610" TargetMode="External"/><Relationship Id="rId935" Type="http://schemas.openxmlformats.org/officeDocument/2006/relationships/hyperlink" Target="https://spiel.digital/games/348051" TargetMode="External"/><Relationship Id="rId1358" Type="http://schemas.openxmlformats.org/officeDocument/2006/relationships/hyperlink" Target="https://spiel.digital/games/208675" TargetMode="External"/><Relationship Id="rId64" Type="http://schemas.openxmlformats.org/officeDocument/2006/relationships/hyperlink" Target="https://spiel.digital/games/329156" TargetMode="External"/><Relationship Id="rId367" Type="http://schemas.openxmlformats.org/officeDocument/2006/relationships/hyperlink" Target="https://spiel.digital/games/325572" TargetMode="External"/><Relationship Id="rId574" Type="http://schemas.openxmlformats.org/officeDocument/2006/relationships/hyperlink" Target="https://spiel.digital/games/767160" TargetMode="External"/><Relationship Id="rId1120" Type="http://schemas.openxmlformats.org/officeDocument/2006/relationships/hyperlink" Target="https://spiel.digital/games/578898" TargetMode="External"/><Relationship Id="rId1218" Type="http://schemas.openxmlformats.org/officeDocument/2006/relationships/hyperlink" Target="https://spiel.digital/games/230182" TargetMode="External"/><Relationship Id="rId1425" Type="http://schemas.openxmlformats.org/officeDocument/2006/relationships/hyperlink" Target="https://spiel.digital/games/457298" TargetMode="External"/><Relationship Id="rId227" Type="http://schemas.openxmlformats.org/officeDocument/2006/relationships/hyperlink" Target="https://spiel.digital/games/911684" TargetMode="External"/><Relationship Id="rId781" Type="http://schemas.openxmlformats.org/officeDocument/2006/relationships/hyperlink" Target="https://spiel.digital/games/890642" TargetMode="External"/><Relationship Id="rId879" Type="http://schemas.openxmlformats.org/officeDocument/2006/relationships/hyperlink" Target="https://spiel.digital/games/815751" TargetMode="External"/><Relationship Id="rId434" Type="http://schemas.openxmlformats.org/officeDocument/2006/relationships/hyperlink" Target="https://spiel.digital/games/12243" TargetMode="External"/><Relationship Id="rId641" Type="http://schemas.openxmlformats.org/officeDocument/2006/relationships/hyperlink" Target="https://spiel.digital/games/178402" TargetMode="External"/><Relationship Id="rId739" Type="http://schemas.openxmlformats.org/officeDocument/2006/relationships/hyperlink" Target="https://spiel.digital/games/450319" TargetMode="External"/><Relationship Id="rId1064" Type="http://schemas.openxmlformats.org/officeDocument/2006/relationships/hyperlink" Target="https://spiel.digital/games/972222" TargetMode="External"/><Relationship Id="rId1271" Type="http://schemas.openxmlformats.org/officeDocument/2006/relationships/hyperlink" Target="https://spiel.digital/games/297902" TargetMode="External"/><Relationship Id="rId1369" Type="http://schemas.openxmlformats.org/officeDocument/2006/relationships/hyperlink" Target="https://spiel.digital/games/465373" TargetMode="External"/><Relationship Id="rId280" Type="http://schemas.openxmlformats.org/officeDocument/2006/relationships/hyperlink" Target="https://spiel.digital/games/143726" TargetMode="External"/><Relationship Id="rId501" Type="http://schemas.openxmlformats.org/officeDocument/2006/relationships/hyperlink" Target="https://spiel.digital/games/551069" TargetMode="External"/><Relationship Id="rId946" Type="http://schemas.openxmlformats.org/officeDocument/2006/relationships/hyperlink" Target="https://spiel.digital/games/852083" TargetMode="External"/><Relationship Id="rId1131" Type="http://schemas.openxmlformats.org/officeDocument/2006/relationships/hyperlink" Target="https://spiel.digital/games/819725" TargetMode="External"/><Relationship Id="rId1229" Type="http://schemas.openxmlformats.org/officeDocument/2006/relationships/hyperlink" Target="https://spiel.digital/games/481729" TargetMode="External"/><Relationship Id="rId75" Type="http://schemas.openxmlformats.org/officeDocument/2006/relationships/hyperlink" Target="https://spiel.digital/games/998680" TargetMode="External"/><Relationship Id="rId140" Type="http://schemas.openxmlformats.org/officeDocument/2006/relationships/hyperlink" Target="https://spiel.digital/games/967243" TargetMode="External"/><Relationship Id="rId378" Type="http://schemas.openxmlformats.org/officeDocument/2006/relationships/hyperlink" Target="https://spiel.digital/games/811480" TargetMode="External"/><Relationship Id="rId585" Type="http://schemas.openxmlformats.org/officeDocument/2006/relationships/hyperlink" Target="https://spiel.digital/games/181844" TargetMode="External"/><Relationship Id="rId792" Type="http://schemas.openxmlformats.org/officeDocument/2006/relationships/hyperlink" Target="https://spiel.digital/games/468309" TargetMode="External"/><Relationship Id="rId806" Type="http://schemas.openxmlformats.org/officeDocument/2006/relationships/hyperlink" Target="https://spiel.digital/games/117392" TargetMode="External"/><Relationship Id="rId1436" Type="http://schemas.openxmlformats.org/officeDocument/2006/relationships/hyperlink" Target="https://spiel.digital/games/625144" TargetMode="External"/><Relationship Id="rId6" Type="http://schemas.openxmlformats.org/officeDocument/2006/relationships/hyperlink" Target="https://spiel.digital/games/195845" TargetMode="External"/><Relationship Id="rId238" Type="http://schemas.openxmlformats.org/officeDocument/2006/relationships/hyperlink" Target="https://spiel.digital/games/259914" TargetMode="External"/><Relationship Id="rId445" Type="http://schemas.openxmlformats.org/officeDocument/2006/relationships/hyperlink" Target="https://spiel.digital/games/920400" TargetMode="External"/><Relationship Id="rId652" Type="http://schemas.openxmlformats.org/officeDocument/2006/relationships/hyperlink" Target="https://spiel.digital/games/803737" TargetMode="External"/><Relationship Id="rId1075" Type="http://schemas.openxmlformats.org/officeDocument/2006/relationships/hyperlink" Target="https://spiel.digital/games/303454" TargetMode="External"/><Relationship Id="rId1282" Type="http://schemas.openxmlformats.org/officeDocument/2006/relationships/hyperlink" Target="https://spiel.digital/games/580996" TargetMode="External"/><Relationship Id="rId1503" Type="http://schemas.openxmlformats.org/officeDocument/2006/relationships/hyperlink" Target="https://spiel.digital/games/326750" TargetMode="External"/><Relationship Id="rId291" Type="http://schemas.openxmlformats.org/officeDocument/2006/relationships/hyperlink" Target="https://spiel.digital/games/675861" TargetMode="External"/><Relationship Id="rId305" Type="http://schemas.openxmlformats.org/officeDocument/2006/relationships/hyperlink" Target="https://spiel.digital/games/781804" TargetMode="External"/><Relationship Id="rId512" Type="http://schemas.openxmlformats.org/officeDocument/2006/relationships/hyperlink" Target="https://spiel.digital/games/502761" TargetMode="External"/><Relationship Id="rId957" Type="http://schemas.openxmlformats.org/officeDocument/2006/relationships/hyperlink" Target="https://spiel.digital/games/180824" TargetMode="External"/><Relationship Id="rId1142" Type="http://schemas.openxmlformats.org/officeDocument/2006/relationships/hyperlink" Target="https://spiel.digital/games/262499" TargetMode="External"/><Relationship Id="rId86" Type="http://schemas.openxmlformats.org/officeDocument/2006/relationships/hyperlink" Target="https://spiel.digital/games/245620" TargetMode="External"/><Relationship Id="rId151" Type="http://schemas.openxmlformats.org/officeDocument/2006/relationships/hyperlink" Target="https://spiel.digital/games/137399" TargetMode="External"/><Relationship Id="rId389" Type="http://schemas.openxmlformats.org/officeDocument/2006/relationships/hyperlink" Target="https://spiel.digital/games/951152" TargetMode="External"/><Relationship Id="rId596" Type="http://schemas.openxmlformats.org/officeDocument/2006/relationships/hyperlink" Target="https://spiel.digital/games/708364" TargetMode="External"/><Relationship Id="rId817" Type="http://schemas.openxmlformats.org/officeDocument/2006/relationships/hyperlink" Target="https://spiel.digital/games/724956" TargetMode="External"/><Relationship Id="rId1002" Type="http://schemas.openxmlformats.org/officeDocument/2006/relationships/hyperlink" Target="https://spiel.digital/games/599962" TargetMode="External"/><Relationship Id="rId1447" Type="http://schemas.openxmlformats.org/officeDocument/2006/relationships/hyperlink" Target="https://spiel.digital/games/869173" TargetMode="External"/><Relationship Id="rId249" Type="http://schemas.openxmlformats.org/officeDocument/2006/relationships/hyperlink" Target="https://spiel.digital/games/633597" TargetMode="External"/><Relationship Id="rId456" Type="http://schemas.openxmlformats.org/officeDocument/2006/relationships/hyperlink" Target="https://spiel.digital/games/646369" TargetMode="External"/><Relationship Id="rId663" Type="http://schemas.openxmlformats.org/officeDocument/2006/relationships/hyperlink" Target="https://spiel.digital/games/436544" TargetMode="External"/><Relationship Id="rId870" Type="http://schemas.openxmlformats.org/officeDocument/2006/relationships/hyperlink" Target="https://spiel.digital/games/543357" TargetMode="External"/><Relationship Id="rId1086" Type="http://schemas.openxmlformats.org/officeDocument/2006/relationships/hyperlink" Target="https://spiel.digital/games/472820" TargetMode="External"/><Relationship Id="rId1293" Type="http://schemas.openxmlformats.org/officeDocument/2006/relationships/hyperlink" Target="https://spiel.digital/games/867420" TargetMode="External"/><Relationship Id="rId1307" Type="http://schemas.openxmlformats.org/officeDocument/2006/relationships/hyperlink" Target="https://spiel.digital/games/277754" TargetMode="External"/><Relationship Id="rId1514" Type="http://schemas.openxmlformats.org/officeDocument/2006/relationships/hyperlink" Target="https://spiel.digital/games/810810" TargetMode="External"/><Relationship Id="rId13" Type="http://schemas.openxmlformats.org/officeDocument/2006/relationships/hyperlink" Target="https://spiel.digital/games/91292" TargetMode="External"/><Relationship Id="rId109" Type="http://schemas.openxmlformats.org/officeDocument/2006/relationships/hyperlink" Target="https://spiel.digital/games/133541" TargetMode="External"/><Relationship Id="rId316" Type="http://schemas.openxmlformats.org/officeDocument/2006/relationships/hyperlink" Target="https://spiel.digital/games/387303" TargetMode="External"/><Relationship Id="rId523" Type="http://schemas.openxmlformats.org/officeDocument/2006/relationships/hyperlink" Target="https://spiel.digital/games/239831" TargetMode="External"/><Relationship Id="rId968" Type="http://schemas.openxmlformats.org/officeDocument/2006/relationships/hyperlink" Target="https://spiel.digital/games/474718" TargetMode="External"/><Relationship Id="rId1153" Type="http://schemas.openxmlformats.org/officeDocument/2006/relationships/hyperlink" Target="https://spiel.digital/games/643675" TargetMode="External"/><Relationship Id="rId97" Type="http://schemas.openxmlformats.org/officeDocument/2006/relationships/hyperlink" Target="https://spiel.digital/games/125236" TargetMode="External"/><Relationship Id="rId730" Type="http://schemas.openxmlformats.org/officeDocument/2006/relationships/hyperlink" Target="https://spiel.digital/games/35945" TargetMode="External"/><Relationship Id="rId828" Type="http://schemas.openxmlformats.org/officeDocument/2006/relationships/hyperlink" Target="https://spiel.digital/games/65660" TargetMode="External"/><Relationship Id="rId1013" Type="http://schemas.openxmlformats.org/officeDocument/2006/relationships/hyperlink" Target="https://spiel.digital/games/996513" TargetMode="External"/><Relationship Id="rId1360" Type="http://schemas.openxmlformats.org/officeDocument/2006/relationships/hyperlink" Target="https://spiel.digital/games/305377" TargetMode="External"/><Relationship Id="rId1458" Type="http://schemas.openxmlformats.org/officeDocument/2006/relationships/hyperlink" Target="https://spiel.digital/games/167887" TargetMode="External"/><Relationship Id="rId162" Type="http://schemas.openxmlformats.org/officeDocument/2006/relationships/hyperlink" Target="https://spiel.digital/games/587954" TargetMode="External"/><Relationship Id="rId467" Type="http://schemas.openxmlformats.org/officeDocument/2006/relationships/hyperlink" Target="https://spiel.digital/games/118734" TargetMode="External"/><Relationship Id="rId1097" Type="http://schemas.openxmlformats.org/officeDocument/2006/relationships/hyperlink" Target="https://spiel.digital/games/856318" TargetMode="External"/><Relationship Id="rId1220" Type="http://schemas.openxmlformats.org/officeDocument/2006/relationships/hyperlink" Target="https://spiel.digital/games/351009" TargetMode="External"/><Relationship Id="rId1318" Type="http://schemas.openxmlformats.org/officeDocument/2006/relationships/hyperlink" Target="https://spiel.digital/games/479169" TargetMode="External"/><Relationship Id="rId1525" Type="http://schemas.openxmlformats.org/officeDocument/2006/relationships/hyperlink" Target="https://spiel.digital/games/96538" TargetMode="External"/><Relationship Id="rId674" Type="http://schemas.openxmlformats.org/officeDocument/2006/relationships/hyperlink" Target="https://spiel.digital/games/188515" TargetMode="External"/><Relationship Id="rId881" Type="http://schemas.openxmlformats.org/officeDocument/2006/relationships/hyperlink" Target="https://spiel.digital/games/930758" TargetMode="External"/><Relationship Id="rId979" Type="http://schemas.openxmlformats.org/officeDocument/2006/relationships/hyperlink" Target="https://spiel.digital/games/879971" TargetMode="External"/><Relationship Id="rId24" Type="http://schemas.openxmlformats.org/officeDocument/2006/relationships/hyperlink" Target="https://spiel.digital/games/221827" TargetMode="External"/><Relationship Id="rId327" Type="http://schemas.openxmlformats.org/officeDocument/2006/relationships/hyperlink" Target="https://spiel.digital/games/773253" TargetMode="External"/><Relationship Id="rId534" Type="http://schemas.openxmlformats.org/officeDocument/2006/relationships/hyperlink" Target="https://spiel.digital/games/999602" TargetMode="External"/><Relationship Id="rId741" Type="http://schemas.openxmlformats.org/officeDocument/2006/relationships/hyperlink" Target="https://spiel.digital/games/558360" TargetMode="External"/><Relationship Id="rId839" Type="http://schemas.openxmlformats.org/officeDocument/2006/relationships/hyperlink" Target="https://spiel.digital/games/668144" TargetMode="External"/><Relationship Id="rId1164" Type="http://schemas.openxmlformats.org/officeDocument/2006/relationships/hyperlink" Target="https://spiel.digital/games/905185" TargetMode="External"/><Relationship Id="rId1371" Type="http://schemas.openxmlformats.org/officeDocument/2006/relationships/hyperlink" Target="https://spiel.digital/games/484835" TargetMode="External"/><Relationship Id="rId1469" Type="http://schemas.openxmlformats.org/officeDocument/2006/relationships/hyperlink" Target="https://spiel.digital/games/478282" TargetMode="External"/><Relationship Id="rId173" Type="http://schemas.openxmlformats.org/officeDocument/2006/relationships/hyperlink" Target="https://spiel.digital/games/18476" TargetMode="External"/><Relationship Id="rId380" Type="http://schemas.openxmlformats.org/officeDocument/2006/relationships/hyperlink" Target="https://spiel.digital/games/30187" TargetMode="External"/><Relationship Id="rId601" Type="http://schemas.openxmlformats.org/officeDocument/2006/relationships/hyperlink" Target="https://spiel.digital/games/34082" TargetMode="External"/><Relationship Id="rId1024" Type="http://schemas.openxmlformats.org/officeDocument/2006/relationships/hyperlink" Target="https://spiel.digital/games/600822" TargetMode="External"/><Relationship Id="rId1231" Type="http://schemas.openxmlformats.org/officeDocument/2006/relationships/hyperlink" Target="https://spiel.digital/games/526705" TargetMode="External"/><Relationship Id="rId240" Type="http://schemas.openxmlformats.org/officeDocument/2006/relationships/hyperlink" Target="https://spiel.digital/games/385923" TargetMode="External"/><Relationship Id="rId478" Type="http://schemas.openxmlformats.org/officeDocument/2006/relationships/hyperlink" Target="https://spiel.digital/games/974728" TargetMode="External"/><Relationship Id="rId685" Type="http://schemas.openxmlformats.org/officeDocument/2006/relationships/hyperlink" Target="https://spiel.digital/games/888621" TargetMode="External"/><Relationship Id="rId892" Type="http://schemas.openxmlformats.org/officeDocument/2006/relationships/hyperlink" Target="https://spiel.digital/games/239057" TargetMode="External"/><Relationship Id="rId906" Type="http://schemas.openxmlformats.org/officeDocument/2006/relationships/hyperlink" Target="https://spiel.digital/games/75449" TargetMode="External"/><Relationship Id="rId1329" Type="http://schemas.openxmlformats.org/officeDocument/2006/relationships/hyperlink" Target="https://spiel.digital/games/721760" TargetMode="External"/><Relationship Id="rId1536" Type="http://schemas.openxmlformats.org/officeDocument/2006/relationships/hyperlink" Target="https://spiel.digital/games/606061" TargetMode="External"/><Relationship Id="rId35" Type="http://schemas.openxmlformats.org/officeDocument/2006/relationships/hyperlink" Target="https://spiel.digital/games/307293" TargetMode="External"/><Relationship Id="rId100" Type="http://schemas.openxmlformats.org/officeDocument/2006/relationships/hyperlink" Target="https://spiel.digital/games/572187" TargetMode="External"/><Relationship Id="rId338" Type="http://schemas.openxmlformats.org/officeDocument/2006/relationships/hyperlink" Target="https://spiel.digital/games/8138" TargetMode="External"/><Relationship Id="rId545" Type="http://schemas.openxmlformats.org/officeDocument/2006/relationships/hyperlink" Target="https://spiel.digital/games/165632" TargetMode="External"/><Relationship Id="rId752" Type="http://schemas.openxmlformats.org/officeDocument/2006/relationships/hyperlink" Target="https://spiel.digital/games/907669" TargetMode="External"/><Relationship Id="rId1175" Type="http://schemas.openxmlformats.org/officeDocument/2006/relationships/hyperlink" Target="https://spiel.digital/games/174118" TargetMode="External"/><Relationship Id="rId1382" Type="http://schemas.openxmlformats.org/officeDocument/2006/relationships/hyperlink" Target="https://spiel.digital/games/729214" TargetMode="External"/><Relationship Id="rId184" Type="http://schemas.openxmlformats.org/officeDocument/2006/relationships/hyperlink" Target="https://spiel.digital/games/759725" TargetMode="External"/><Relationship Id="rId391" Type="http://schemas.openxmlformats.org/officeDocument/2006/relationships/hyperlink" Target="https://spiel.digital/games/165397" TargetMode="External"/><Relationship Id="rId405" Type="http://schemas.openxmlformats.org/officeDocument/2006/relationships/hyperlink" Target="https://spiel.digital/games/12044" TargetMode="External"/><Relationship Id="rId612" Type="http://schemas.openxmlformats.org/officeDocument/2006/relationships/hyperlink" Target="https://spiel.digital/games/632539" TargetMode="External"/><Relationship Id="rId1035" Type="http://schemas.openxmlformats.org/officeDocument/2006/relationships/hyperlink" Target="https://spiel.digital/games/925021" TargetMode="External"/><Relationship Id="rId1242" Type="http://schemas.openxmlformats.org/officeDocument/2006/relationships/hyperlink" Target="https://spiel.digital/games/664356" TargetMode="External"/><Relationship Id="rId251" Type="http://schemas.openxmlformats.org/officeDocument/2006/relationships/hyperlink" Target="https://spiel.digital/games/120408" TargetMode="External"/><Relationship Id="rId489" Type="http://schemas.openxmlformats.org/officeDocument/2006/relationships/hyperlink" Target="https://spiel.digital/games/669446" TargetMode="External"/><Relationship Id="rId696" Type="http://schemas.openxmlformats.org/officeDocument/2006/relationships/hyperlink" Target="https://spiel.digital/games/336023" TargetMode="External"/><Relationship Id="rId917" Type="http://schemas.openxmlformats.org/officeDocument/2006/relationships/hyperlink" Target="https://spiel.digital/games/591653" TargetMode="External"/><Relationship Id="rId1102" Type="http://schemas.openxmlformats.org/officeDocument/2006/relationships/hyperlink" Target="https://spiel.digital/games/62994" TargetMode="External"/><Relationship Id="rId1547" Type="http://schemas.openxmlformats.org/officeDocument/2006/relationships/hyperlink" Target="https://spiel.digital/games/998340" TargetMode="External"/><Relationship Id="rId46" Type="http://schemas.openxmlformats.org/officeDocument/2006/relationships/hyperlink" Target="https://spiel.digital/games/179468" TargetMode="External"/><Relationship Id="rId349" Type="http://schemas.openxmlformats.org/officeDocument/2006/relationships/hyperlink" Target="https://spiel.digital/games/65985" TargetMode="External"/><Relationship Id="rId556" Type="http://schemas.openxmlformats.org/officeDocument/2006/relationships/hyperlink" Target="https://spiel.digital/games/913385" TargetMode="External"/><Relationship Id="rId763" Type="http://schemas.openxmlformats.org/officeDocument/2006/relationships/hyperlink" Target="https://spiel.digital/games/239851" TargetMode="External"/><Relationship Id="rId1186" Type="http://schemas.openxmlformats.org/officeDocument/2006/relationships/hyperlink" Target="https://spiel.digital/games/464660" TargetMode="External"/><Relationship Id="rId1393" Type="http://schemas.openxmlformats.org/officeDocument/2006/relationships/hyperlink" Target="https://spiel.digital/games/845737" TargetMode="External"/><Relationship Id="rId1407" Type="http://schemas.openxmlformats.org/officeDocument/2006/relationships/hyperlink" Target="https://spiel.digital/games/187129" TargetMode="External"/><Relationship Id="rId111" Type="http://schemas.openxmlformats.org/officeDocument/2006/relationships/hyperlink" Target="https://spiel.digital/games/294086" TargetMode="External"/><Relationship Id="rId195" Type="http://schemas.openxmlformats.org/officeDocument/2006/relationships/hyperlink" Target="https://spiel.digital/games/508255" TargetMode="External"/><Relationship Id="rId209" Type="http://schemas.openxmlformats.org/officeDocument/2006/relationships/hyperlink" Target="https://spiel.digital/games/681747" TargetMode="External"/><Relationship Id="rId416" Type="http://schemas.openxmlformats.org/officeDocument/2006/relationships/hyperlink" Target="https://spiel.digital/games/179209" TargetMode="External"/><Relationship Id="rId970" Type="http://schemas.openxmlformats.org/officeDocument/2006/relationships/hyperlink" Target="https://spiel.digital/games/627303" TargetMode="External"/><Relationship Id="rId1046" Type="http://schemas.openxmlformats.org/officeDocument/2006/relationships/hyperlink" Target="https://spiel.digital/games/279083" TargetMode="External"/><Relationship Id="rId1253" Type="http://schemas.openxmlformats.org/officeDocument/2006/relationships/hyperlink" Target="https://spiel.digital/games/982142" TargetMode="External"/><Relationship Id="rId623" Type="http://schemas.openxmlformats.org/officeDocument/2006/relationships/hyperlink" Target="https://spiel.digital/games/252823" TargetMode="External"/><Relationship Id="rId830" Type="http://schemas.openxmlformats.org/officeDocument/2006/relationships/hyperlink" Target="https://spiel.digital/games/200123" TargetMode="External"/><Relationship Id="rId928" Type="http://schemas.openxmlformats.org/officeDocument/2006/relationships/hyperlink" Target="https://spiel.digital/games/83432" TargetMode="External"/><Relationship Id="rId1460" Type="http://schemas.openxmlformats.org/officeDocument/2006/relationships/hyperlink" Target="https://spiel.digital/games/246077" TargetMode="External"/><Relationship Id="rId57" Type="http://schemas.openxmlformats.org/officeDocument/2006/relationships/hyperlink" Target="https://spiel.digital/games/422548" TargetMode="External"/><Relationship Id="rId262" Type="http://schemas.openxmlformats.org/officeDocument/2006/relationships/hyperlink" Target="https://spiel.digital/games/185612" TargetMode="External"/><Relationship Id="rId567" Type="http://schemas.openxmlformats.org/officeDocument/2006/relationships/hyperlink" Target="https://spiel.digital/games/508954" TargetMode="External"/><Relationship Id="rId1113" Type="http://schemas.openxmlformats.org/officeDocument/2006/relationships/hyperlink" Target="https://spiel.digital/games/418075" TargetMode="External"/><Relationship Id="rId1197" Type="http://schemas.openxmlformats.org/officeDocument/2006/relationships/hyperlink" Target="https://spiel.digital/games/740085" TargetMode="External"/><Relationship Id="rId1320" Type="http://schemas.openxmlformats.org/officeDocument/2006/relationships/hyperlink" Target="https://spiel.digital/games/485102" TargetMode="External"/><Relationship Id="rId1418" Type="http://schemas.openxmlformats.org/officeDocument/2006/relationships/hyperlink" Target="https://spiel.digital/games/300059" TargetMode="External"/><Relationship Id="rId122" Type="http://schemas.openxmlformats.org/officeDocument/2006/relationships/hyperlink" Target="https://spiel.digital/games/179425" TargetMode="External"/><Relationship Id="rId774" Type="http://schemas.openxmlformats.org/officeDocument/2006/relationships/hyperlink" Target="https://spiel.digital/games/685219" TargetMode="External"/><Relationship Id="rId981" Type="http://schemas.openxmlformats.org/officeDocument/2006/relationships/hyperlink" Target="https://spiel.digital/games/909025" TargetMode="External"/><Relationship Id="rId1057" Type="http://schemas.openxmlformats.org/officeDocument/2006/relationships/hyperlink" Target="https://spiel.digital/games/785171" TargetMode="External"/><Relationship Id="rId427" Type="http://schemas.openxmlformats.org/officeDocument/2006/relationships/hyperlink" Target="https://spiel.digital/games/985189" TargetMode="External"/><Relationship Id="rId634" Type="http://schemas.openxmlformats.org/officeDocument/2006/relationships/hyperlink" Target="https://spiel.digital/games/772857" TargetMode="External"/><Relationship Id="rId841" Type="http://schemas.openxmlformats.org/officeDocument/2006/relationships/hyperlink" Target="https://spiel.digital/games/730147" TargetMode="External"/><Relationship Id="rId1264" Type="http://schemas.openxmlformats.org/officeDocument/2006/relationships/hyperlink" Target="https://spiel.digital/games/190646" TargetMode="External"/><Relationship Id="rId1471" Type="http://schemas.openxmlformats.org/officeDocument/2006/relationships/hyperlink" Target="https://spiel.digital/games/638740" TargetMode="External"/><Relationship Id="rId273" Type="http://schemas.openxmlformats.org/officeDocument/2006/relationships/hyperlink" Target="https://spiel.digital/games/47638" TargetMode="External"/><Relationship Id="rId480" Type="http://schemas.openxmlformats.org/officeDocument/2006/relationships/hyperlink" Target="https://spiel.digital/games/80127" TargetMode="External"/><Relationship Id="rId701" Type="http://schemas.openxmlformats.org/officeDocument/2006/relationships/hyperlink" Target="https://spiel.digital/games/722283" TargetMode="External"/><Relationship Id="rId939" Type="http://schemas.openxmlformats.org/officeDocument/2006/relationships/hyperlink" Target="https://spiel.digital/games/455305" TargetMode="External"/><Relationship Id="rId1124" Type="http://schemas.openxmlformats.org/officeDocument/2006/relationships/hyperlink" Target="https://spiel.digital/games/668737" TargetMode="External"/><Relationship Id="rId1331" Type="http://schemas.openxmlformats.org/officeDocument/2006/relationships/hyperlink" Target="https://spiel.digital/games/744951" TargetMode="External"/><Relationship Id="rId68" Type="http://schemas.openxmlformats.org/officeDocument/2006/relationships/hyperlink" Target="https://spiel.digital/games/459469" TargetMode="External"/><Relationship Id="rId133" Type="http://schemas.openxmlformats.org/officeDocument/2006/relationships/hyperlink" Target="https://spiel.digital/games/921685" TargetMode="External"/><Relationship Id="rId340" Type="http://schemas.openxmlformats.org/officeDocument/2006/relationships/hyperlink" Target="https://spiel.digital/games/230629" TargetMode="External"/><Relationship Id="rId578" Type="http://schemas.openxmlformats.org/officeDocument/2006/relationships/hyperlink" Target="https://spiel.digital/games/967198" TargetMode="External"/><Relationship Id="rId785" Type="http://schemas.openxmlformats.org/officeDocument/2006/relationships/hyperlink" Target="https://spiel.digital/games/142853" TargetMode="External"/><Relationship Id="rId992" Type="http://schemas.openxmlformats.org/officeDocument/2006/relationships/hyperlink" Target="https://spiel.digital/games/272919" TargetMode="External"/><Relationship Id="rId1429" Type="http://schemas.openxmlformats.org/officeDocument/2006/relationships/hyperlink" Target="https://spiel.digital/games/560411" TargetMode="External"/><Relationship Id="rId200" Type="http://schemas.openxmlformats.org/officeDocument/2006/relationships/hyperlink" Target="https://spiel.digital/games/401648" TargetMode="External"/><Relationship Id="rId438" Type="http://schemas.openxmlformats.org/officeDocument/2006/relationships/hyperlink" Target="https://spiel.digital/games/213903" TargetMode="External"/><Relationship Id="rId645" Type="http://schemas.openxmlformats.org/officeDocument/2006/relationships/hyperlink" Target="https://spiel.digital/games/318397" TargetMode="External"/><Relationship Id="rId852" Type="http://schemas.openxmlformats.org/officeDocument/2006/relationships/hyperlink" Target="https://spiel.digital/games/895207" TargetMode="External"/><Relationship Id="rId1068" Type="http://schemas.openxmlformats.org/officeDocument/2006/relationships/hyperlink" Target="https://spiel.digital/games/65536" TargetMode="External"/><Relationship Id="rId1275" Type="http://schemas.openxmlformats.org/officeDocument/2006/relationships/hyperlink" Target="https://spiel.digital/games/391385" TargetMode="External"/><Relationship Id="rId1482" Type="http://schemas.openxmlformats.org/officeDocument/2006/relationships/hyperlink" Target="https://spiel.digital/games/728636" TargetMode="External"/><Relationship Id="rId284" Type="http://schemas.openxmlformats.org/officeDocument/2006/relationships/hyperlink" Target="https://spiel.digital/games/13198" TargetMode="External"/><Relationship Id="rId491" Type="http://schemas.openxmlformats.org/officeDocument/2006/relationships/hyperlink" Target="https://spiel.digital/games/33704" TargetMode="External"/><Relationship Id="rId505" Type="http://schemas.openxmlformats.org/officeDocument/2006/relationships/hyperlink" Target="https://spiel.digital/games/860132" TargetMode="External"/><Relationship Id="rId712" Type="http://schemas.openxmlformats.org/officeDocument/2006/relationships/hyperlink" Target="https://spiel.digital/games/113181" TargetMode="External"/><Relationship Id="rId1135" Type="http://schemas.openxmlformats.org/officeDocument/2006/relationships/hyperlink" Target="https://spiel.digital/games/3223" TargetMode="External"/><Relationship Id="rId1342" Type="http://schemas.openxmlformats.org/officeDocument/2006/relationships/hyperlink" Target="https://spiel.digital/games/967509" TargetMode="External"/><Relationship Id="rId79" Type="http://schemas.openxmlformats.org/officeDocument/2006/relationships/hyperlink" Target="https://spiel.digital/games/846476" TargetMode="External"/><Relationship Id="rId144" Type="http://schemas.openxmlformats.org/officeDocument/2006/relationships/hyperlink" Target="https://spiel.digital/games/366058" TargetMode="External"/><Relationship Id="rId589" Type="http://schemas.openxmlformats.org/officeDocument/2006/relationships/hyperlink" Target="https://spiel.digital/games/337577" TargetMode="External"/><Relationship Id="rId796" Type="http://schemas.openxmlformats.org/officeDocument/2006/relationships/hyperlink" Target="https://spiel.digital/games/616752" TargetMode="External"/><Relationship Id="rId1202" Type="http://schemas.openxmlformats.org/officeDocument/2006/relationships/hyperlink" Target="https://spiel.digital/games/836703" TargetMode="External"/><Relationship Id="rId351" Type="http://schemas.openxmlformats.org/officeDocument/2006/relationships/hyperlink" Target="https://spiel.digital/games/889149" TargetMode="External"/><Relationship Id="rId449" Type="http://schemas.openxmlformats.org/officeDocument/2006/relationships/hyperlink" Target="https://spiel.digital/games/231267" TargetMode="External"/><Relationship Id="rId656" Type="http://schemas.openxmlformats.org/officeDocument/2006/relationships/hyperlink" Target="https://spiel.digital/games/900964" TargetMode="External"/><Relationship Id="rId863" Type="http://schemas.openxmlformats.org/officeDocument/2006/relationships/hyperlink" Target="https://spiel.digital/games/250763" TargetMode="External"/><Relationship Id="rId1079" Type="http://schemas.openxmlformats.org/officeDocument/2006/relationships/hyperlink" Target="https://spiel.digital/games/321075" TargetMode="External"/><Relationship Id="rId1286" Type="http://schemas.openxmlformats.org/officeDocument/2006/relationships/hyperlink" Target="https://spiel.digital/games/614959" TargetMode="External"/><Relationship Id="rId1493" Type="http://schemas.openxmlformats.org/officeDocument/2006/relationships/hyperlink" Target="https://spiel.digital/games/53053" TargetMode="External"/><Relationship Id="rId1507" Type="http://schemas.openxmlformats.org/officeDocument/2006/relationships/hyperlink" Target="https://spiel.digital/games/410146" TargetMode="External"/><Relationship Id="rId211" Type="http://schemas.openxmlformats.org/officeDocument/2006/relationships/hyperlink" Target="https://spiel.digital/games/428476" TargetMode="External"/><Relationship Id="rId295" Type="http://schemas.openxmlformats.org/officeDocument/2006/relationships/hyperlink" Target="https://spiel.digital/games/576302" TargetMode="External"/><Relationship Id="rId309" Type="http://schemas.openxmlformats.org/officeDocument/2006/relationships/hyperlink" Target="https://spiel.digital/games/917837" TargetMode="External"/><Relationship Id="rId516" Type="http://schemas.openxmlformats.org/officeDocument/2006/relationships/hyperlink" Target="https://spiel.digital/games/681065" TargetMode="External"/><Relationship Id="rId1146" Type="http://schemas.openxmlformats.org/officeDocument/2006/relationships/hyperlink" Target="https://spiel.digital/games/421928" TargetMode="External"/><Relationship Id="rId723" Type="http://schemas.openxmlformats.org/officeDocument/2006/relationships/hyperlink" Target="https://spiel.digital/games/767886" TargetMode="External"/><Relationship Id="rId930" Type="http://schemas.openxmlformats.org/officeDocument/2006/relationships/hyperlink" Target="https://spiel.digital/games/145714" TargetMode="External"/><Relationship Id="rId1006" Type="http://schemas.openxmlformats.org/officeDocument/2006/relationships/hyperlink" Target="https://spiel.digital/games/767967" TargetMode="External"/><Relationship Id="rId1353" Type="http://schemas.openxmlformats.org/officeDocument/2006/relationships/hyperlink" Target="https://spiel.digital/games/100393" TargetMode="External"/><Relationship Id="rId155" Type="http://schemas.openxmlformats.org/officeDocument/2006/relationships/hyperlink" Target="https://spiel.digital/games/960165" TargetMode="External"/><Relationship Id="rId362" Type="http://schemas.openxmlformats.org/officeDocument/2006/relationships/hyperlink" Target="https://spiel.digital/games/409127" TargetMode="External"/><Relationship Id="rId1213" Type="http://schemas.openxmlformats.org/officeDocument/2006/relationships/hyperlink" Target="https://spiel.digital/games/100906" TargetMode="External"/><Relationship Id="rId1297" Type="http://schemas.openxmlformats.org/officeDocument/2006/relationships/hyperlink" Target="https://spiel.digital/games/1233" TargetMode="External"/><Relationship Id="rId1420" Type="http://schemas.openxmlformats.org/officeDocument/2006/relationships/hyperlink" Target="https://spiel.digital/games/374899" TargetMode="External"/><Relationship Id="rId1518" Type="http://schemas.openxmlformats.org/officeDocument/2006/relationships/hyperlink" Target="https://spiel.digital/games/943185" TargetMode="External"/><Relationship Id="rId222" Type="http://schemas.openxmlformats.org/officeDocument/2006/relationships/hyperlink" Target="https://spiel.digital/games/864663" TargetMode="External"/><Relationship Id="rId667" Type="http://schemas.openxmlformats.org/officeDocument/2006/relationships/hyperlink" Target="https://spiel.digital/games/528157" TargetMode="External"/><Relationship Id="rId874" Type="http://schemas.openxmlformats.org/officeDocument/2006/relationships/hyperlink" Target="https://spiel.digital/games/672678" TargetMode="External"/><Relationship Id="rId17" Type="http://schemas.openxmlformats.org/officeDocument/2006/relationships/hyperlink" Target="https://spiel.digital/games/731141" TargetMode="External"/><Relationship Id="rId527" Type="http://schemas.openxmlformats.org/officeDocument/2006/relationships/hyperlink" Target="https://spiel.digital/games/502104" TargetMode="External"/><Relationship Id="rId734" Type="http://schemas.openxmlformats.org/officeDocument/2006/relationships/hyperlink" Target="https://spiel.digital/games/314574" TargetMode="External"/><Relationship Id="rId941" Type="http://schemas.openxmlformats.org/officeDocument/2006/relationships/hyperlink" Target="https://spiel.digital/games/607792" TargetMode="External"/><Relationship Id="rId1157" Type="http://schemas.openxmlformats.org/officeDocument/2006/relationships/hyperlink" Target="https://spiel.digital/games/754241" TargetMode="External"/><Relationship Id="rId1364" Type="http://schemas.openxmlformats.org/officeDocument/2006/relationships/hyperlink" Target="https://spiel.digital/games/393171" TargetMode="External"/><Relationship Id="rId70" Type="http://schemas.openxmlformats.org/officeDocument/2006/relationships/hyperlink" Target="https://spiel.digital/games/751232" TargetMode="External"/><Relationship Id="rId166" Type="http://schemas.openxmlformats.org/officeDocument/2006/relationships/hyperlink" Target="https://spiel.digital/games/356851" TargetMode="External"/><Relationship Id="rId373" Type="http://schemas.openxmlformats.org/officeDocument/2006/relationships/hyperlink" Target="https://spiel.digital/games/772895" TargetMode="External"/><Relationship Id="rId580" Type="http://schemas.openxmlformats.org/officeDocument/2006/relationships/hyperlink" Target="https://spiel.digital/games/29048" TargetMode="External"/><Relationship Id="rId801" Type="http://schemas.openxmlformats.org/officeDocument/2006/relationships/hyperlink" Target="https://spiel.digital/games/812514" TargetMode="External"/><Relationship Id="rId1017" Type="http://schemas.openxmlformats.org/officeDocument/2006/relationships/hyperlink" Target="https://spiel.digital/games/154685" TargetMode="External"/><Relationship Id="rId1224" Type="http://schemas.openxmlformats.org/officeDocument/2006/relationships/hyperlink" Target="https://spiel.digital/games/429955" TargetMode="External"/><Relationship Id="rId1431" Type="http://schemas.openxmlformats.org/officeDocument/2006/relationships/hyperlink" Target="https://spiel.digital/games/570353" TargetMode="External"/><Relationship Id="rId1" Type="http://schemas.openxmlformats.org/officeDocument/2006/relationships/hyperlink" Target="https://spiel.digital/games/179749" TargetMode="External"/><Relationship Id="rId233" Type="http://schemas.openxmlformats.org/officeDocument/2006/relationships/hyperlink" Target="https://spiel.digital/games/150763" TargetMode="External"/><Relationship Id="rId440" Type="http://schemas.openxmlformats.org/officeDocument/2006/relationships/hyperlink" Target="https://spiel.digital/games/425167" TargetMode="External"/><Relationship Id="rId678" Type="http://schemas.openxmlformats.org/officeDocument/2006/relationships/hyperlink" Target="https://spiel.digital/games/432905" TargetMode="External"/><Relationship Id="rId885" Type="http://schemas.openxmlformats.org/officeDocument/2006/relationships/hyperlink" Target="https://spiel.digital/games/955973" TargetMode="External"/><Relationship Id="rId1070" Type="http://schemas.openxmlformats.org/officeDocument/2006/relationships/hyperlink" Target="https://spiel.digital/games/98537" TargetMode="External"/><Relationship Id="rId1529" Type="http://schemas.openxmlformats.org/officeDocument/2006/relationships/hyperlink" Target="https://spiel.digital/games/230243" TargetMode="External"/><Relationship Id="rId28" Type="http://schemas.openxmlformats.org/officeDocument/2006/relationships/hyperlink" Target="https://spiel.digital/games/890297" TargetMode="External"/><Relationship Id="rId300" Type="http://schemas.openxmlformats.org/officeDocument/2006/relationships/hyperlink" Target="https://spiel.digital/games/387717" TargetMode="External"/><Relationship Id="rId538" Type="http://schemas.openxmlformats.org/officeDocument/2006/relationships/hyperlink" Target="https://spiel.digital/games/330535" TargetMode="External"/><Relationship Id="rId745" Type="http://schemas.openxmlformats.org/officeDocument/2006/relationships/hyperlink" Target="https://spiel.digital/games/741036" TargetMode="External"/><Relationship Id="rId952" Type="http://schemas.openxmlformats.org/officeDocument/2006/relationships/hyperlink" Target="https://spiel.digital/games/7200" TargetMode="External"/><Relationship Id="rId1168" Type="http://schemas.openxmlformats.org/officeDocument/2006/relationships/hyperlink" Target="https://spiel.digital/games/40775" TargetMode="External"/><Relationship Id="rId1375" Type="http://schemas.openxmlformats.org/officeDocument/2006/relationships/hyperlink" Target="https://spiel.digital/games/571410" TargetMode="External"/><Relationship Id="rId81" Type="http://schemas.openxmlformats.org/officeDocument/2006/relationships/hyperlink" Target="https://spiel.digital/games/666967" TargetMode="External"/><Relationship Id="rId177" Type="http://schemas.openxmlformats.org/officeDocument/2006/relationships/hyperlink" Target="https://spiel.digital/games/144073" TargetMode="External"/><Relationship Id="rId384" Type="http://schemas.openxmlformats.org/officeDocument/2006/relationships/hyperlink" Target="https://spiel.digital/games/607215" TargetMode="External"/><Relationship Id="rId591" Type="http://schemas.openxmlformats.org/officeDocument/2006/relationships/hyperlink" Target="https://spiel.digital/games/398252" TargetMode="External"/><Relationship Id="rId605" Type="http://schemas.openxmlformats.org/officeDocument/2006/relationships/hyperlink" Target="https://spiel.digital/games/213400" TargetMode="External"/><Relationship Id="rId812" Type="http://schemas.openxmlformats.org/officeDocument/2006/relationships/hyperlink" Target="https://spiel.digital/games/388689" TargetMode="External"/><Relationship Id="rId1028" Type="http://schemas.openxmlformats.org/officeDocument/2006/relationships/hyperlink" Target="https://spiel.digital/games/754518" TargetMode="External"/><Relationship Id="rId1235" Type="http://schemas.openxmlformats.org/officeDocument/2006/relationships/hyperlink" Target="https://spiel.digital/games/609113" TargetMode="External"/><Relationship Id="rId1442" Type="http://schemas.openxmlformats.org/officeDocument/2006/relationships/hyperlink" Target="https://spiel.digital/games/760264" TargetMode="External"/><Relationship Id="rId244" Type="http://schemas.openxmlformats.org/officeDocument/2006/relationships/hyperlink" Target="https://spiel.digital/games/741614" TargetMode="External"/><Relationship Id="rId689" Type="http://schemas.openxmlformats.org/officeDocument/2006/relationships/hyperlink" Target="https://spiel.digital/games/1587" TargetMode="External"/><Relationship Id="rId896" Type="http://schemas.openxmlformats.org/officeDocument/2006/relationships/hyperlink" Target="https://spiel.digital/games/424945" TargetMode="External"/><Relationship Id="rId1081" Type="http://schemas.openxmlformats.org/officeDocument/2006/relationships/hyperlink" Target="https://spiel.digital/games/397827" TargetMode="External"/><Relationship Id="rId1302" Type="http://schemas.openxmlformats.org/officeDocument/2006/relationships/hyperlink" Target="https://spiel.digital/games/222158" TargetMode="External"/><Relationship Id="rId39" Type="http://schemas.openxmlformats.org/officeDocument/2006/relationships/hyperlink" Target="https://spiel.digital/games/45098" TargetMode="External"/><Relationship Id="rId451" Type="http://schemas.openxmlformats.org/officeDocument/2006/relationships/hyperlink" Target="https://spiel.digital/games/281244" TargetMode="External"/><Relationship Id="rId549" Type="http://schemas.openxmlformats.org/officeDocument/2006/relationships/hyperlink" Target="https://spiel.digital/games/410840" TargetMode="External"/><Relationship Id="rId756" Type="http://schemas.openxmlformats.org/officeDocument/2006/relationships/hyperlink" Target="https://spiel.digital/games/93337" TargetMode="External"/><Relationship Id="rId1179" Type="http://schemas.openxmlformats.org/officeDocument/2006/relationships/hyperlink" Target="https://spiel.digital/games/260616" TargetMode="External"/><Relationship Id="rId1386" Type="http://schemas.openxmlformats.org/officeDocument/2006/relationships/hyperlink" Target="https://spiel.digital/games/764079" TargetMode="External"/><Relationship Id="rId104" Type="http://schemas.openxmlformats.org/officeDocument/2006/relationships/hyperlink" Target="https://spiel.digital/games/372206" TargetMode="External"/><Relationship Id="rId188" Type="http://schemas.openxmlformats.org/officeDocument/2006/relationships/hyperlink" Target="https://spiel.digital/games/889250" TargetMode="External"/><Relationship Id="rId311" Type="http://schemas.openxmlformats.org/officeDocument/2006/relationships/hyperlink" Target="https://spiel.digital/games/85899" TargetMode="External"/><Relationship Id="rId395" Type="http://schemas.openxmlformats.org/officeDocument/2006/relationships/hyperlink" Target="https://spiel.digital/games/669396" TargetMode="External"/><Relationship Id="rId409" Type="http://schemas.openxmlformats.org/officeDocument/2006/relationships/hyperlink" Target="https://spiel.digital/games/816006" TargetMode="External"/><Relationship Id="rId963" Type="http://schemas.openxmlformats.org/officeDocument/2006/relationships/hyperlink" Target="https://spiel.digital/games/326410" TargetMode="External"/><Relationship Id="rId1039" Type="http://schemas.openxmlformats.org/officeDocument/2006/relationships/hyperlink" Target="https://spiel.digital/games/90132" TargetMode="External"/><Relationship Id="rId1246" Type="http://schemas.openxmlformats.org/officeDocument/2006/relationships/hyperlink" Target="https://spiel.digital/games/815603" TargetMode="External"/><Relationship Id="rId92" Type="http://schemas.openxmlformats.org/officeDocument/2006/relationships/hyperlink" Target="https://spiel.digital/games/996085" TargetMode="External"/><Relationship Id="rId616" Type="http://schemas.openxmlformats.org/officeDocument/2006/relationships/hyperlink" Target="https://spiel.digital/games/797903" TargetMode="External"/><Relationship Id="rId823" Type="http://schemas.openxmlformats.org/officeDocument/2006/relationships/hyperlink" Target="https://spiel.digital/games/893092" TargetMode="External"/><Relationship Id="rId1453" Type="http://schemas.openxmlformats.org/officeDocument/2006/relationships/hyperlink" Target="https://spiel.digital/games/66991" TargetMode="External"/><Relationship Id="rId255" Type="http://schemas.openxmlformats.org/officeDocument/2006/relationships/hyperlink" Target="https://spiel.digital/games/622833" TargetMode="External"/><Relationship Id="rId462" Type="http://schemas.openxmlformats.org/officeDocument/2006/relationships/hyperlink" Target="https://spiel.digital/games/135135" TargetMode="External"/><Relationship Id="rId1092" Type="http://schemas.openxmlformats.org/officeDocument/2006/relationships/hyperlink" Target="https://spiel.digital/games/593177" TargetMode="External"/><Relationship Id="rId1106" Type="http://schemas.openxmlformats.org/officeDocument/2006/relationships/hyperlink" Target="https://spiel.digital/games/288628" TargetMode="External"/><Relationship Id="rId1313" Type="http://schemas.openxmlformats.org/officeDocument/2006/relationships/hyperlink" Target="https://spiel.digital/games/388030" TargetMode="External"/><Relationship Id="rId1397" Type="http://schemas.openxmlformats.org/officeDocument/2006/relationships/hyperlink" Target="https://spiel.digital/games/2903" TargetMode="External"/><Relationship Id="rId1520" Type="http://schemas.openxmlformats.org/officeDocument/2006/relationships/hyperlink" Target="https://spiel.digital/games/983913" TargetMode="External"/><Relationship Id="rId115" Type="http://schemas.openxmlformats.org/officeDocument/2006/relationships/hyperlink" Target="https://spiel.digital/games/597354" TargetMode="External"/><Relationship Id="rId322" Type="http://schemas.openxmlformats.org/officeDocument/2006/relationships/hyperlink" Target="https://spiel.digital/games/148207" TargetMode="External"/><Relationship Id="rId767" Type="http://schemas.openxmlformats.org/officeDocument/2006/relationships/hyperlink" Target="https://spiel.digital/games/464044" TargetMode="External"/><Relationship Id="rId974" Type="http://schemas.openxmlformats.org/officeDocument/2006/relationships/hyperlink" Target="https://spiel.digital/games/831921" TargetMode="External"/><Relationship Id="rId199" Type="http://schemas.openxmlformats.org/officeDocument/2006/relationships/hyperlink" Target="https://spiel.digital/games/396709" TargetMode="External"/><Relationship Id="rId627" Type="http://schemas.openxmlformats.org/officeDocument/2006/relationships/hyperlink" Target="https://spiel.digital/games/396559" TargetMode="External"/><Relationship Id="rId834" Type="http://schemas.openxmlformats.org/officeDocument/2006/relationships/hyperlink" Target="https://spiel.digital/games/506072" TargetMode="External"/><Relationship Id="rId1257" Type="http://schemas.openxmlformats.org/officeDocument/2006/relationships/hyperlink" Target="https://spiel.digital/games/90648" TargetMode="External"/><Relationship Id="rId1464" Type="http://schemas.openxmlformats.org/officeDocument/2006/relationships/hyperlink" Target="https://spiel.digital/games/335238" TargetMode="External"/><Relationship Id="rId266" Type="http://schemas.openxmlformats.org/officeDocument/2006/relationships/hyperlink" Target="https://spiel.digital/games/444150" TargetMode="External"/><Relationship Id="rId473" Type="http://schemas.openxmlformats.org/officeDocument/2006/relationships/hyperlink" Target="https://spiel.digital/games/542088" TargetMode="External"/><Relationship Id="rId680" Type="http://schemas.openxmlformats.org/officeDocument/2006/relationships/hyperlink" Target="https://spiel.digital/games/519293" TargetMode="External"/><Relationship Id="rId901" Type="http://schemas.openxmlformats.org/officeDocument/2006/relationships/hyperlink" Target="https://spiel.digital/games/770376" TargetMode="External"/><Relationship Id="rId1117" Type="http://schemas.openxmlformats.org/officeDocument/2006/relationships/hyperlink" Target="https://spiel.digital/games/516598" TargetMode="External"/><Relationship Id="rId1324" Type="http://schemas.openxmlformats.org/officeDocument/2006/relationships/hyperlink" Target="https://spiel.digital/games/505569" TargetMode="External"/><Relationship Id="rId1531" Type="http://schemas.openxmlformats.org/officeDocument/2006/relationships/hyperlink" Target="https://spiel.digital/games/423158" TargetMode="External"/><Relationship Id="rId30" Type="http://schemas.openxmlformats.org/officeDocument/2006/relationships/hyperlink" Target="https://spiel.digital/games/944589" TargetMode="External"/><Relationship Id="rId126" Type="http://schemas.openxmlformats.org/officeDocument/2006/relationships/hyperlink" Target="https://spiel.digital/games/362407" TargetMode="External"/><Relationship Id="rId333" Type="http://schemas.openxmlformats.org/officeDocument/2006/relationships/hyperlink" Target="https://spiel.digital/games/454115" TargetMode="External"/><Relationship Id="rId540" Type="http://schemas.openxmlformats.org/officeDocument/2006/relationships/hyperlink" Target="https://spiel.digital/games/344415" TargetMode="External"/><Relationship Id="rId778" Type="http://schemas.openxmlformats.org/officeDocument/2006/relationships/hyperlink" Target="https://spiel.digital/games/775234" TargetMode="External"/><Relationship Id="rId985" Type="http://schemas.openxmlformats.org/officeDocument/2006/relationships/hyperlink" Target="https://spiel.digital/games/48874" TargetMode="External"/><Relationship Id="rId1170" Type="http://schemas.openxmlformats.org/officeDocument/2006/relationships/hyperlink" Target="https://spiel.digital/games/79725" TargetMode="External"/><Relationship Id="rId638" Type="http://schemas.openxmlformats.org/officeDocument/2006/relationships/hyperlink" Target="https://spiel.digital/games/920146" TargetMode="External"/><Relationship Id="rId845" Type="http://schemas.openxmlformats.org/officeDocument/2006/relationships/hyperlink" Target="https://spiel.digital/games/768250" TargetMode="External"/><Relationship Id="rId1030" Type="http://schemas.openxmlformats.org/officeDocument/2006/relationships/hyperlink" Target="https://spiel.digital/games/807902" TargetMode="External"/><Relationship Id="rId1268" Type="http://schemas.openxmlformats.org/officeDocument/2006/relationships/hyperlink" Target="https://spiel.digital/games/230563" TargetMode="External"/><Relationship Id="rId1475" Type="http://schemas.openxmlformats.org/officeDocument/2006/relationships/hyperlink" Target="https://spiel.digital/games/656494" TargetMode="External"/><Relationship Id="rId277" Type="http://schemas.openxmlformats.org/officeDocument/2006/relationships/hyperlink" Target="https://spiel.digital/games/619431" TargetMode="External"/><Relationship Id="rId400" Type="http://schemas.openxmlformats.org/officeDocument/2006/relationships/hyperlink" Target="https://spiel.digital/games/447522" TargetMode="External"/><Relationship Id="rId484" Type="http://schemas.openxmlformats.org/officeDocument/2006/relationships/hyperlink" Target="https://spiel.digital/games/135916" TargetMode="External"/><Relationship Id="rId705" Type="http://schemas.openxmlformats.org/officeDocument/2006/relationships/hyperlink" Target="https://spiel.digital/games/850728" TargetMode="External"/><Relationship Id="rId1128" Type="http://schemas.openxmlformats.org/officeDocument/2006/relationships/hyperlink" Target="https://spiel.digital/games/778013" TargetMode="External"/><Relationship Id="rId1335" Type="http://schemas.openxmlformats.org/officeDocument/2006/relationships/hyperlink" Target="https://spiel.digital/games/770234" TargetMode="External"/><Relationship Id="rId1542" Type="http://schemas.openxmlformats.org/officeDocument/2006/relationships/hyperlink" Target="https://spiel.digital/games/909738" TargetMode="External"/><Relationship Id="rId137" Type="http://schemas.openxmlformats.org/officeDocument/2006/relationships/hyperlink" Target="https://spiel.digital/games/476901" TargetMode="External"/><Relationship Id="rId344" Type="http://schemas.openxmlformats.org/officeDocument/2006/relationships/hyperlink" Target="https://spiel.digital/games/557586" TargetMode="External"/><Relationship Id="rId691" Type="http://schemas.openxmlformats.org/officeDocument/2006/relationships/hyperlink" Target="https://spiel.digital/games/67537" TargetMode="External"/><Relationship Id="rId789" Type="http://schemas.openxmlformats.org/officeDocument/2006/relationships/hyperlink" Target="https://spiel.digital/games/380797" TargetMode="External"/><Relationship Id="rId912" Type="http://schemas.openxmlformats.org/officeDocument/2006/relationships/hyperlink" Target="https://spiel.digital/games/167579" TargetMode="External"/><Relationship Id="rId996" Type="http://schemas.openxmlformats.org/officeDocument/2006/relationships/hyperlink" Target="https://spiel.digital/games/371821" TargetMode="External"/><Relationship Id="rId41" Type="http://schemas.openxmlformats.org/officeDocument/2006/relationships/hyperlink" Target="https://spiel.digital/games/718817" TargetMode="External"/><Relationship Id="rId551" Type="http://schemas.openxmlformats.org/officeDocument/2006/relationships/hyperlink" Target="https://spiel.digital/games/589058" TargetMode="External"/><Relationship Id="rId649" Type="http://schemas.openxmlformats.org/officeDocument/2006/relationships/hyperlink" Target="https://spiel.digital/games/697895" TargetMode="External"/><Relationship Id="rId856" Type="http://schemas.openxmlformats.org/officeDocument/2006/relationships/hyperlink" Target="https://spiel.digital/games/985396" TargetMode="External"/><Relationship Id="rId1181" Type="http://schemas.openxmlformats.org/officeDocument/2006/relationships/hyperlink" Target="https://spiel.digital/games/318856" TargetMode="External"/><Relationship Id="rId1279" Type="http://schemas.openxmlformats.org/officeDocument/2006/relationships/hyperlink" Target="https://spiel.digital/games/512048" TargetMode="External"/><Relationship Id="rId1402" Type="http://schemas.openxmlformats.org/officeDocument/2006/relationships/hyperlink" Target="https://spiel.digital/games/102073" TargetMode="External"/><Relationship Id="rId1486" Type="http://schemas.openxmlformats.org/officeDocument/2006/relationships/hyperlink" Target="https://spiel.digital/games/860054" TargetMode="External"/><Relationship Id="rId190" Type="http://schemas.openxmlformats.org/officeDocument/2006/relationships/hyperlink" Target="https://spiel.digital/games/252790" TargetMode="External"/><Relationship Id="rId204" Type="http://schemas.openxmlformats.org/officeDocument/2006/relationships/hyperlink" Target="https://spiel.digital/games/182448" TargetMode="External"/><Relationship Id="rId288" Type="http://schemas.openxmlformats.org/officeDocument/2006/relationships/hyperlink" Target="https://spiel.digital/games/481419" TargetMode="External"/><Relationship Id="rId411" Type="http://schemas.openxmlformats.org/officeDocument/2006/relationships/hyperlink" Target="https://spiel.digital/games/969989" TargetMode="External"/><Relationship Id="rId509" Type="http://schemas.openxmlformats.org/officeDocument/2006/relationships/hyperlink" Target="https://spiel.digital/games/306371" TargetMode="External"/><Relationship Id="rId1041" Type="http://schemas.openxmlformats.org/officeDocument/2006/relationships/hyperlink" Target="https://spiel.digital/games/129837" TargetMode="External"/><Relationship Id="rId1139" Type="http://schemas.openxmlformats.org/officeDocument/2006/relationships/hyperlink" Target="https://spiel.digital/games/121257" TargetMode="External"/><Relationship Id="rId1346" Type="http://schemas.openxmlformats.org/officeDocument/2006/relationships/hyperlink" Target="https://spiel.digital/games/989160" TargetMode="External"/><Relationship Id="rId495" Type="http://schemas.openxmlformats.org/officeDocument/2006/relationships/hyperlink" Target="https://spiel.digital/games/197216" TargetMode="External"/><Relationship Id="rId716" Type="http://schemas.openxmlformats.org/officeDocument/2006/relationships/hyperlink" Target="https://spiel.digital/games/487796" TargetMode="External"/><Relationship Id="rId923" Type="http://schemas.openxmlformats.org/officeDocument/2006/relationships/hyperlink" Target="https://spiel.digital/games/816316" TargetMode="External"/><Relationship Id="rId52" Type="http://schemas.openxmlformats.org/officeDocument/2006/relationships/hyperlink" Target="https://spiel.digital/games/240982" TargetMode="External"/><Relationship Id="rId148" Type="http://schemas.openxmlformats.org/officeDocument/2006/relationships/hyperlink" Target="https://spiel.digital/games/674372" TargetMode="External"/><Relationship Id="rId355" Type="http://schemas.openxmlformats.org/officeDocument/2006/relationships/hyperlink" Target="https://spiel.digital/games/675597" TargetMode="External"/><Relationship Id="rId562" Type="http://schemas.openxmlformats.org/officeDocument/2006/relationships/hyperlink" Target="https://spiel.digital/games/247675" TargetMode="External"/><Relationship Id="rId1192" Type="http://schemas.openxmlformats.org/officeDocument/2006/relationships/hyperlink" Target="https://spiel.digital/games/573891" TargetMode="External"/><Relationship Id="rId1206" Type="http://schemas.openxmlformats.org/officeDocument/2006/relationships/hyperlink" Target="https://spiel.digital/games/955052" TargetMode="External"/><Relationship Id="rId1413" Type="http://schemas.openxmlformats.org/officeDocument/2006/relationships/hyperlink" Target="https://spiel.digital/games/229968" TargetMode="External"/><Relationship Id="rId215" Type="http://schemas.openxmlformats.org/officeDocument/2006/relationships/hyperlink" Target="https://spiel.digital/games/752656" TargetMode="External"/><Relationship Id="rId422" Type="http://schemas.openxmlformats.org/officeDocument/2006/relationships/hyperlink" Target="https://spiel.digital/games/958620" TargetMode="External"/><Relationship Id="rId867" Type="http://schemas.openxmlformats.org/officeDocument/2006/relationships/hyperlink" Target="https://spiel.digital/games/427814" TargetMode="External"/><Relationship Id="rId1052" Type="http://schemas.openxmlformats.org/officeDocument/2006/relationships/hyperlink" Target="https://spiel.digital/games/565265" TargetMode="External"/><Relationship Id="rId1497" Type="http://schemas.openxmlformats.org/officeDocument/2006/relationships/hyperlink" Target="https://spiel.digital/games/160242" TargetMode="External"/><Relationship Id="rId299" Type="http://schemas.openxmlformats.org/officeDocument/2006/relationships/hyperlink" Target="https://spiel.digital/games/701213" TargetMode="External"/><Relationship Id="rId727" Type="http://schemas.openxmlformats.org/officeDocument/2006/relationships/hyperlink" Target="https://spiel.digital/games/917423" TargetMode="External"/><Relationship Id="rId934" Type="http://schemas.openxmlformats.org/officeDocument/2006/relationships/hyperlink" Target="https://spiel.digital/games/232467" TargetMode="External"/><Relationship Id="rId1357" Type="http://schemas.openxmlformats.org/officeDocument/2006/relationships/hyperlink" Target="https://spiel.digital/games/174621" TargetMode="External"/><Relationship Id="rId63" Type="http://schemas.openxmlformats.org/officeDocument/2006/relationships/hyperlink" Target="https://spiel.digital/games/303603" TargetMode="External"/><Relationship Id="rId159" Type="http://schemas.openxmlformats.org/officeDocument/2006/relationships/hyperlink" Target="https://spiel.digital/games/955189" TargetMode="External"/><Relationship Id="rId366" Type="http://schemas.openxmlformats.org/officeDocument/2006/relationships/hyperlink" Target="https://spiel.digital/games/306590" TargetMode="External"/><Relationship Id="rId573" Type="http://schemas.openxmlformats.org/officeDocument/2006/relationships/hyperlink" Target="https://spiel.digital/games/685416" TargetMode="External"/><Relationship Id="rId780" Type="http://schemas.openxmlformats.org/officeDocument/2006/relationships/hyperlink" Target="https://spiel.digital/games/827689" TargetMode="External"/><Relationship Id="rId1217" Type="http://schemas.openxmlformats.org/officeDocument/2006/relationships/hyperlink" Target="https://spiel.digital/games/202270" TargetMode="External"/><Relationship Id="rId1424" Type="http://schemas.openxmlformats.org/officeDocument/2006/relationships/hyperlink" Target="https://spiel.digital/games/449998" TargetMode="External"/><Relationship Id="rId226" Type="http://schemas.openxmlformats.org/officeDocument/2006/relationships/hyperlink" Target="https://spiel.digital/games/823151" TargetMode="External"/><Relationship Id="rId433" Type="http://schemas.openxmlformats.org/officeDocument/2006/relationships/hyperlink" Target="https://spiel.digital/games/894518" TargetMode="External"/><Relationship Id="rId878" Type="http://schemas.openxmlformats.org/officeDocument/2006/relationships/hyperlink" Target="https://spiel.digital/games/813351" TargetMode="External"/><Relationship Id="rId1063" Type="http://schemas.openxmlformats.org/officeDocument/2006/relationships/hyperlink" Target="https://spiel.digital/games/940578" TargetMode="External"/><Relationship Id="rId1270" Type="http://schemas.openxmlformats.org/officeDocument/2006/relationships/hyperlink" Target="https://spiel.digital/games/294703" TargetMode="External"/><Relationship Id="rId640" Type="http://schemas.openxmlformats.org/officeDocument/2006/relationships/hyperlink" Target="https://spiel.digital/games/38189" TargetMode="External"/><Relationship Id="rId738" Type="http://schemas.openxmlformats.org/officeDocument/2006/relationships/hyperlink" Target="https://spiel.digital/games/432064" TargetMode="External"/><Relationship Id="rId945" Type="http://schemas.openxmlformats.org/officeDocument/2006/relationships/hyperlink" Target="https://spiel.digital/games/851912" TargetMode="External"/><Relationship Id="rId1368" Type="http://schemas.openxmlformats.org/officeDocument/2006/relationships/hyperlink" Target="https://spiel.digital/games/462816" TargetMode="External"/><Relationship Id="rId74" Type="http://schemas.openxmlformats.org/officeDocument/2006/relationships/hyperlink" Target="https://spiel.digital/games/368270" TargetMode="External"/><Relationship Id="rId377" Type="http://schemas.openxmlformats.org/officeDocument/2006/relationships/hyperlink" Target="https://spiel.digital/games/694185" TargetMode="External"/><Relationship Id="rId500" Type="http://schemas.openxmlformats.org/officeDocument/2006/relationships/hyperlink" Target="https://spiel.digital/games/533814" TargetMode="External"/><Relationship Id="rId584" Type="http://schemas.openxmlformats.org/officeDocument/2006/relationships/hyperlink" Target="https://spiel.digital/games/156146" TargetMode="External"/><Relationship Id="rId805" Type="http://schemas.openxmlformats.org/officeDocument/2006/relationships/hyperlink" Target="https://spiel.digital/games/27247" TargetMode="External"/><Relationship Id="rId1130" Type="http://schemas.openxmlformats.org/officeDocument/2006/relationships/hyperlink" Target="https://spiel.digital/games/816970" TargetMode="External"/><Relationship Id="rId1228" Type="http://schemas.openxmlformats.org/officeDocument/2006/relationships/hyperlink" Target="https://spiel.digital/games/477146" TargetMode="External"/><Relationship Id="rId1435" Type="http://schemas.openxmlformats.org/officeDocument/2006/relationships/hyperlink" Target="https://spiel.digital/games/620887" TargetMode="External"/><Relationship Id="rId5" Type="http://schemas.openxmlformats.org/officeDocument/2006/relationships/hyperlink" Target="https://spiel.digital/games/1731" TargetMode="External"/><Relationship Id="rId237" Type="http://schemas.openxmlformats.org/officeDocument/2006/relationships/hyperlink" Target="https://spiel.digital/games/233567" TargetMode="External"/><Relationship Id="rId791" Type="http://schemas.openxmlformats.org/officeDocument/2006/relationships/hyperlink" Target="https://spiel.digital/games/425852" TargetMode="External"/><Relationship Id="rId889" Type="http://schemas.openxmlformats.org/officeDocument/2006/relationships/hyperlink" Target="https://spiel.digital/games/175637" TargetMode="External"/><Relationship Id="rId1074" Type="http://schemas.openxmlformats.org/officeDocument/2006/relationships/hyperlink" Target="https://spiel.digital/games/254415" TargetMode="External"/><Relationship Id="rId444" Type="http://schemas.openxmlformats.org/officeDocument/2006/relationships/hyperlink" Target="https://spiel.digital/games/781824" TargetMode="External"/><Relationship Id="rId651" Type="http://schemas.openxmlformats.org/officeDocument/2006/relationships/hyperlink" Target="https://spiel.digital/games/750757" TargetMode="External"/><Relationship Id="rId749" Type="http://schemas.openxmlformats.org/officeDocument/2006/relationships/hyperlink" Target="https://spiel.digital/games/795570" TargetMode="External"/><Relationship Id="rId1281" Type="http://schemas.openxmlformats.org/officeDocument/2006/relationships/hyperlink" Target="https://spiel.digital/games/574948" TargetMode="External"/><Relationship Id="rId1379" Type="http://schemas.openxmlformats.org/officeDocument/2006/relationships/hyperlink" Target="https://spiel.digital/games/700318" TargetMode="External"/><Relationship Id="rId1502" Type="http://schemas.openxmlformats.org/officeDocument/2006/relationships/hyperlink" Target="https://spiel.digital/games/322408" TargetMode="External"/><Relationship Id="rId290" Type="http://schemas.openxmlformats.org/officeDocument/2006/relationships/hyperlink" Target="https://spiel.digital/games/628160" TargetMode="External"/><Relationship Id="rId304" Type="http://schemas.openxmlformats.org/officeDocument/2006/relationships/hyperlink" Target="https://spiel.digital/games/764208" TargetMode="External"/><Relationship Id="rId388" Type="http://schemas.openxmlformats.org/officeDocument/2006/relationships/hyperlink" Target="https://spiel.digital/games/816810" TargetMode="External"/><Relationship Id="rId511" Type="http://schemas.openxmlformats.org/officeDocument/2006/relationships/hyperlink" Target="https://spiel.digital/games/473482" TargetMode="External"/><Relationship Id="rId609" Type="http://schemas.openxmlformats.org/officeDocument/2006/relationships/hyperlink" Target="https://spiel.digital/games/445075" TargetMode="External"/><Relationship Id="rId956" Type="http://schemas.openxmlformats.org/officeDocument/2006/relationships/hyperlink" Target="https://spiel.digital/games/163189" TargetMode="External"/><Relationship Id="rId1141" Type="http://schemas.openxmlformats.org/officeDocument/2006/relationships/hyperlink" Target="https://spiel.digital/games/249793" TargetMode="External"/><Relationship Id="rId1239" Type="http://schemas.openxmlformats.org/officeDocument/2006/relationships/hyperlink" Target="https://spiel.digital/games/629451" TargetMode="External"/><Relationship Id="rId85" Type="http://schemas.openxmlformats.org/officeDocument/2006/relationships/hyperlink" Target="https://spiel.digital/games/333706" TargetMode="External"/><Relationship Id="rId150" Type="http://schemas.openxmlformats.org/officeDocument/2006/relationships/hyperlink" Target="https://spiel.digital/games/341899" TargetMode="External"/><Relationship Id="rId595" Type="http://schemas.openxmlformats.org/officeDocument/2006/relationships/hyperlink" Target="https://spiel.digital/games/614446" TargetMode="External"/><Relationship Id="rId816" Type="http://schemas.openxmlformats.org/officeDocument/2006/relationships/hyperlink" Target="https://spiel.digital/games/698338" TargetMode="External"/><Relationship Id="rId1001" Type="http://schemas.openxmlformats.org/officeDocument/2006/relationships/hyperlink" Target="https://spiel.digital/games/564248" TargetMode="External"/><Relationship Id="rId1446" Type="http://schemas.openxmlformats.org/officeDocument/2006/relationships/hyperlink" Target="https://spiel.digital/games/856215" TargetMode="External"/><Relationship Id="rId248" Type="http://schemas.openxmlformats.org/officeDocument/2006/relationships/hyperlink" Target="https://spiel.digital/games/491938" TargetMode="External"/><Relationship Id="rId455" Type="http://schemas.openxmlformats.org/officeDocument/2006/relationships/hyperlink" Target="https://spiel.digital/games/558121" TargetMode="External"/><Relationship Id="rId662" Type="http://schemas.openxmlformats.org/officeDocument/2006/relationships/hyperlink" Target="https://spiel.digital/games/416834" TargetMode="External"/><Relationship Id="rId1085" Type="http://schemas.openxmlformats.org/officeDocument/2006/relationships/hyperlink" Target="https://spiel.digital/games/435443" TargetMode="External"/><Relationship Id="rId1292" Type="http://schemas.openxmlformats.org/officeDocument/2006/relationships/hyperlink" Target="https://spiel.digital/games/801851" TargetMode="External"/><Relationship Id="rId1306" Type="http://schemas.openxmlformats.org/officeDocument/2006/relationships/hyperlink" Target="https://spiel.digital/games/273018" TargetMode="External"/><Relationship Id="rId1513" Type="http://schemas.openxmlformats.org/officeDocument/2006/relationships/hyperlink" Target="https://spiel.digital/games/795097" TargetMode="External"/><Relationship Id="rId12" Type="http://schemas.openxmlformats.org/officeDocument/2006/relationships/hyperlink" Target="https://spiel.digital/games/913361" TargetMode="External"/><Relationship Id="rId108" Type="http://schemas.openxmlformats.org/officeDocument/2006/relationships/hyperlink" Target="https://spiel.digital/games/558153" TargetMode="External"/><Relationship Id="rId315" Type="http://schemas.openxmlformats.org/officeDocument/2006/relationships/hyperlink" Target="https://spiel.digital/games/955541" TargetMode="External"/><Relationship Id="rId522" Type="http://schemas.openxmlformats.org/officeDocument/2006/relationships/hyperlink" Target="https://spiel.digital/games/235359" TargetMode="External"/><Relationship Id="rId967" Type="http://schemas.openxmlformats.org/officeDocument/2006/relationships/hyperlink" Target="https://spiel.digital/games/467817" TargetMode="External"/><Relationship Id="rId1152" Type="http://schemas.openxmlformats.org/officeDocument/2006/relationships/hyperlink" Target="https://spiel.digital/games/580949" TargetMode="External"/><Relationship Id="rId96" Type="http://schemas.openxmlformats.org/officeDocument/2006/relationships/hyperlink" Target="https://spiel.digital/games/592198" TargetMode="External"/><Relationship Id="rId161" Type="http://schemas.openxmlformats.org/officeDocument/2006/relationships/hyperlink" Target="https://spiel.digital/games/382589" TargetMode="External"/><Relationship Id="rId399" Type="http://schemas.openxmlformats.org/officeDocument/2006/relationships/hyperlink" Target="https://spiel.digital/games/398575" TargetMode="External"/><Relationship Id="rId827" Type="http://schemas.openxmlformats.org/officeDocument/2006/relationships/hyperlink" Target="https://spiel.digital/games/38600" TargetMode="External"/><Relationship Id="rId1012" Type="http://schemas.openxmlformats.org/officeDocument/2006/relationships/hyperlink" Target="https://spiel.digital/games/994017" TargetMode="External"/><Relationship Id="rId1457" Type="http://schemas.openxmlformats.org/officeDocument/2006/relationships/hyperlink" Target="https://spiel.digital/games/165898" TargetMode="External"/><Relationship Id="rId259" Type="http://schemas.openxmlformats.org/officeDocument/2006/relationships/hyperlink" Target="https://spiel.digital/games/658762" TargetMode="External"/><Relationship Id="rId466" Type="http://schemas.openxmlformats.org/officeDocument/2006/relationships/hyperlink" Target="https://spiel.digital/games/795349" TargetMode="External"/><Relationship Id="rId673" Type="http://schemas.openxmlformats.org/officeDocument/2006/relationships/hyperlink" Target="https://spiel.digital/games/157091" TargetMode="External"/><Relationship Id="rId880" Type="http://schemas.openxmlformats.org/officeDocument/2006/relationships/hyperlink" Target="https://spiel.digital/games/825657" TargetMode="External"/><Relationship Id="rId1096" Type="http://schemas.openxmlformats.org/officeDocument/2006/relationships/hyperlink" Target="https://spiel.digital/games/842139" TargetMode="External"/><Relationship Id="rId1317" Type="http://schemas.openxmlformats.org/officeDocument/2006/relationships/hyperlink" Target="https://spiel.digital/games/467207" TargetMode="External"/><Relationship Id="rId1524" Type="http://schemas.openxmlformats.org/officeDocument/2006/relationships/hyperlink" Target="https://spiel.digital/games/43599" TargetMode="External"/><Relationship Id="rId23" Type="http://schemas.openxmlformats.org/officeDocument/2006/relationships/hyperlink" Target="https://spiel.digital/games/529294" TargetMode="External"/><Relationship Id="rId119" Type="http://schemas.openxmlformats.org/officeDocument/2006/relationships/hyperlink" Target="https://spiel.digital/games/41609" TargetMode="External"/><Relationship Id="rId326" Type="http://schemas.openxmlformats.org/officeDocument/2006/relationships/hyperlink" Target="https://spiel.digital/games/445716" TargetMode="External"/><Relationship Id="rId533" Type="http://schemas.openxmlformats.org/officeDocument/2006/relationships/hyperlink" Target="https://spiel.digital/games/933165" TargetMode="External"/><Relationship Id="rId978" Type="http://schemas.openxmlformats.org/officeDocument/2006/relationships/hyperlink" Target="https://spiel.digital/games/871265" TargetMode="External"/><Relationship Id="rId1163" Type="http://schemas.openxmlformats.org/officeDocument/2006/relationships/hyperlink" Target="https://spiel.digital/games/864168" TargetMode="External"/><Relationship Id="rId1370" Type="http://schemas.openxmlformats.org/officeDocument/2006/relationships/hyperlink" Target="https://spiel.digital/games/475240" TargetMode="External"/><Relationship Id="rId740" Type="http://schemas.openxmlformats.org/officeDocument/2006/relationships/hyperlink" Target="https://spiel.digital/games/465953" TargetMode="External"/><Relationship Id="rId838" Type="http://schemas.openxmlformats.org/officeDocument/2006/relationships/hyperlink" Target="https://spiel.digital/games/648402" TargetMode="External"/><Relationship Id="rId1023" Type="http://schemas.openxmlformats.org/officeDocument/2006/relationships/hyperlink" Target="https://spiel.digital/games/596307" TargetMode="External"/><Relationship Id="rId1468" Type="http://schemas.openxmlformats.org/officeDocument/2006/relationships/hyperlink" Target="https://spiel.digital/games/428147" TargetMode="External"/><Relationship Id="rId172" Type="http://schemas.openxmlformats.org/officeDocument/2006/relationships/hyperlink" Target="https://spiel.digital/games/888310" TargetMode="External"/><Relationship Id="rId477" Type="http://schemas.openxmlformats.org/officeDocument/2006/relationships/hyperlink" Target="https://spiel.digital/games/944908" TargetMode="External"/><Relationship Id="rId600" Type="http://schemas.openxmlformats.org/officeDocument/2006/relationships/hyperlink" Target="https://spiel.digital/games/928338" TargetMode="External"/><Relationship Id="rId684" Type="http://schemas.openxmlformats.org/officeDocument/2006/relationships/hyperlink" Target="https://spiel.digital/games/843065" TargetMode="External"/><Relationship Id="rId1230" Type="http://schemas.openxmlformats.org/officeDocument/2006/relationships/hyperlink" Target="https://spiel.digital/games/508072" TargetMode="External"/><Relationship Id="rId1328" Type="http://schemas.openxmlformats.org/officeDocument/2006/relationships/hyperlink" Target="https://spiel.digital/games/709749" TargetMode="External"/><Relationship Id="rId1535" Type="http://schemas.openxmlformats.org/officeDocument/2006/relationships/hyperlink" Target="https://spiel.digital/games/604210" TargetMode="External"/><Relationship Id="rId337" Type="http://schemas.openxmlformats.org/officeDocument/2006/relationships/hyperlink" Target="https://spiel.digital/games/986176" TargetMode="External"/><Relationship Id="rId891" Type="http://schemas.openxmlformats.org/officeDocument/2006/relationships/hyperlink" Target="https://spiel.digital/games/192569" TargetMode="External"/><Relationship Id="rId905" Type="http://schemas.openxmlformats.org/officeDocument/2006/relationships/hyperlink" Target="https://spiel.digital/games/996342" TargetMode="External"/><Relationship Id="rId989" Type="http://schemas.openxmlformats.org/officeDocument/2006/relationships/hyperlink" Target="https://spiel.digital/games/244883" TargetMode="External"/><Relationship Id="rId34" Type="http://schemas.openxmlformats.org/officeDocument/2006/relationships/hyperlink" Target="https://spiel.digital/games/908540" TargetMode="External"/><Relationship Id="rId544" Type="http://schemas.openxmlformats.org/officeDocument/2006/relationships/hyperlink" Target="https://spiel.digital/games/992756" TargetMode="External"/><Relationship Id="rId751" Type="http://schemas.openxmlformats.org/officeDocument/2006/relationships/hyperlink" Target="https://spiel.digital/games/894648" TargetMode="External"/><Relationship Id="rId849" Type="http://schemas.openxmlformats.org/officeDocument/2006/relationships/hyperlink" Target="https://spiel.digital/games/823681" TargetMode="External"/><Relationship Id="rId1174" Type="http://schemas.openxmlformats.org/officeDocument/2006/relationships/hyperlink" Target="https://spiel.digital/games/132103" TargetMode="External"/><Relationship Id="rId1381" Type="http://schemas.openxmlformats.org/officeDocument/2006/relationships/hyperlink" Target="https://spiel.digital/games/705493" TargetMode="External"/><Relationship Id="rId1479" Type="http://schemas.openxmlformats.org/officeDocument/2006/relationships/hyperlink" Target="https://spiel.digital/games/710258" TargetMode="External"/><Relationship Id="rId183" Type="http://schemas.openxmlformats.org/officeDocument/2006/relationships/hyperlink" Target="https://spiel.digital/games/946896" TargetMode="External"/><Relationship Id="rId390" Type="http://schemas.openxmlformats.org/officeDocument/2006/relationships/hyperlink" Target="https://spiel.digital/games/123201" TargetMode="External"/><Relationship Id="rId404" Type="http://schemas.openxmlformats.org/officeDocument/2006/relationships/hyperlink" Target="https://spiel.digital/games/943094" TargetMode="External"/><Relationship Id="rId611" Type="http://schemas.openxmlformats.org/officeDocument/2006/relationships/hyperlink" Target="https://spiel.digital/games/584334" TargetMode="External"/><Relationship Id="rId1034" Type="http://schemas.openxmlformats.org/officeDocument/2006/relationships/hyperlink" Target="https://spiel.digital/games/907851" TargetMode="External"/><Relationship Id="rId1241" Type="http://schemas.openxmlformats.org/officeDocument/2006/relationships/hyperlink" Target="https://spiel.digital/games/653006" TargetMode="External"/><Relationship Id="rId1339" Type="http://schemas.openxmlformats.org/officeDocument/2006/relationships/hyperlink" Target="https://spiel.digital/games/832610" TargetMode="External"/><Relationship Id="rId250" Type="http://schemas.openxmlformats.org/officeDocument/2006/relationships/hyperlink" Target="https://spiel.digital/games/12399" TargetMode="External"/><Relationship Id="rId488" Type="http://schemas.openxmlformats.org/officeDocument/2006/relationships/hyperlink" Target="https://spiel.digital/games/605371" TargetMode="External"/><Relationship Id="rId695" Type="http://schemas.openxmlformats.org/officeDocument/2006/relationships/hyperlink" Target="https://spiel.digital/games/312483" TargetMode="External"/><Relationship Id="rId709" Type="http://schemas.openxmlformats.org/officeDocument/2006/relationships/hyperlink" Target="https://spiel.digital/games/929728" TargetMode="External"/><Relationship Id="rId916" Type="http://schemas.openxmlformats.org/officeDocument/2006/relationships/hyperlink" Target="https://spiel.digital/games/582487" TargetMode="External"/><Relationship Id="rId1101" Type="http://schemas.openxmlformats.org/officeDocument/2006/relationships/hyperlink" Target="https://spiel.digital/games/56706" TargetMode="External"/><Relationship Id="rId1546" Type="http://schemas.openxmlformats.org/officeDocument/2006/relationships/hyperlink" Target="https://spiel.digital/games/712022" TargetMode="External"/><Relationship Id="rId45" Type="http://schemas.openxmlformats.org/officeDocument/2006/relationships/hyperlink" Target="https://spiel.digital/games/820003" TargetMode="External"/><Relationship Id="rId110" Type="http://schemas.openxmlformats.org/officeDocument/2006/relationships/hyperlink" Target="https://spiel.digital/games/85232" TargetMode="External"/><Relationship Id="rId348" Type="http://schemas.openxmlformats.org/officeDocument/2006/relationships/hyperlink" Target="https://spiel.digital/games/18394" TargetMode="External"/><Relationship Id="rId555" Type="http://schemas.openxmlformats.org/officeDocument/2006/relationships/hyperlink" Target="https://spiel.digital/games/900995" TargetMode="External"/><Relationship Id="rId762" Type="http://schemas.openxmlformats.org/officeDocument/2006/relationships/hyperlink" Target="https://spiel.digital/games/209589" TargetMode="External"/><Relationship Id="rId1185" Type="http://schemas.openxmlformats.org/officeDocument/2006/relationships/hyperlink" Target="https://spiel.digital/games/437386" TargetMode="External"/><Relationship Id="rId1392" Type="http://schemas.openxmlformats.org/officeDocument/2006/relationships/hyperlink" Target="https://spiel.digital/games/837664" TargetMode="External"/><Relationship Id="rId1406" Type="http://schemas.openxmlformats.org/officeDocument/2006/relationships/hyperlink" Target="https://spiel.digital/games/174451" TargetMode="External"/><Relationship Id="rId194" Type="http://schemas.openxmlformats.org/officeDocument/2006/relationships/hyperlink" Target="https://spiel.digital/games/453382" TargetMode="External"/><Relationship Id="rId208" Type="http://schemas.openxmlformats.org/officeDocument/2006/relationships/hyperlink" Target="https://spiel.digital/games/36959" TargetMode="External"/><Relationship Id="rId415" Type="http://schemas.openxmlformats.org/officeDocument/2006/relationships/hyperlink" Target="https://spiel.digital/games/172280" TargetMode="External"/><Relationship Id="rId622" Type="http://schemas.openxmlformats.org/officeDocument/2006/relationships/hyperlink" Target="https://spiel.digital/games/183904" TargetMode="External"/><Relationship Id="rId1045" Type="http://schemas.openxmlformats.org/officeDocument/2006/relationships/hyperlink" Target="https://spiel.digital/games/228033" TargetMode="External"/><Relationship Id="rId1252" Type="http://schemas.openxmlformats.org/officeDocument/2006/relationships/hyperlink" Target="https://spiel.digital/games/978313" TargetMode="External"/><Relationship Id="rId261" Type="http://schemas.openxmlformats.org/officeDocument/2006/relationships/hyperlink" Target="https://spiel.digital/games/129772" TargetMode="External"/><Relationship Id="rId499" Type="http://schemas.openxmlformats.org/officeDocument/2006/relationships/hyperlink" Target="https://spiel.digital/games/511104" TargetMode="External"/><Relationship Id="rId927" Type="http://schemas.openxmlformats.org/officeDocument/2006/relationships/hyperlink" Target="https://spiel.digital/games/27112" TargetMode="External"/><Relationship Id="rId1112" Type="http://schemas.openxmlformats.org/officeDocument/2006/relationships/hyperlink" Target="https://spiel.digital/games/417279" TargetMode="External"/><Relationship Id="rId56" Type="http://schemas.openxmlformats.org/officeDocument/2006/relationships/hyperlink" Target="https://spiel.digital/games/57180" TargetMode="External"/><Relationship Id="rId359" Type="http://schemas.openxmlformats.org/officeDocument/2006/relationships/hyperlink" Target="https://spiel.digital/games/210011" TargetMode="External"/><Relationship Id="rId566" Type="http://schemas.openxmlformats.org/officeDocument/2006/relationships/hyperlink" Target="https://spiel.digital/games/507419" TargetMode="External"/><Relationship Id="rId773" Type="http://schemas.openxmlformats.org/officeDocument/2006/relationships/hyperlink" Target="https://spiel.digital/games/672984" TargetMode="External"/><Relationship Id="rId1196" Type="http://schemas.openxmlformats.org/officeDocument/2006/relationships/hyperlink" Target="https://spiel.digital/games/704641" TargetMode="External"/><Relationship Id="rId1417" Type="http://schemas.openxmlformats.org/officeDocument/2006/relationships/hyperlink" Target="https://spiel.digital/games/299428" TargetMode="External"/><Relationship Id="rId121" Type="http://schemas.openxmlformats.org/officeDocument/2006/relationships/hyperlink" Target="https://spiel.digital/games/296751" TargetMode="External"/><Relationship Id="rId219" Type="http://schemas.openxmlformats.org/officeDocument/2006/relationships/hyperlink" Target="https://spiel.digital/games/365582" TargetMode="External"/><Relationship Id="rId426" Type="http://schemas.openxmlformats.org/officeDocument/2006/relationships/hyperlink" Target="https://spiel.digital/games/880955" TargetMode="External"/><Relationship Id="rId633" Type="http://schemas.openxmlformats.org/officeDocument/2006/relationships/hyperlink" Target="https://spiel.digital/games/767729" TargetMode="External"/><Relationship Id="rId980" Type="http://schemas.openxmlformats.org/officeDocument/2006/relationships/hyperlink" Target="https://spiel.digital/games/887090" TargetMode="External"/><Relationship Id="rId1056" Type="http://schemas.openxmlformats.org/officeDocument/2006/relationships/hyperlink" Target="https://spiel.digital/games/712199" TargetMode="External"/><Relationship Id="rId1263" Type="http://schemas.openxmlformats.org/officeDocument/2006/relationships/hyperlink" Target="https://spiel.digital/games/190166" TargetMode="External"/><Relationship Id="rId840" Type="http://schemas.openxmlformats.org/officeDocument/2006/relationships/hyperlink" Target="https://spiel.digital/games/706073" TargetMode="External"/><Relationship Id="rId938" Type="http://schemas.openxmlformats.org/officeDocument/2006/relationships/hyperlink" Target="https://spiel.digital/games/447644" TargetMode="External"/><Relationship Id="rId1470" Type="http://schemas.openxmlformats.org/officeDocument/2006/relationships/hyperlink" Target="https://spiel.digital/games/546275" TargetMode="External"/><Relationship Id="rId67" Type="http://schemas.openxmlformats.org/officeDocument/2006/relationships/hyperlink" Target="https://spiel.digital/games/963289" TargetMode="External"/><Relationship Id="rId272" Type="http://schemas.openxmlformats.org/officeDocument/2006/relationships/hyperlink" Target="https://spiel.digital/games/38822" TargetMode="External"/><Relationship Id="rId577" Type="http://schemas.openxmlformats.org/officeDocument/2006/relationships/hyperlink" Target="https://spiel.digital/games/959902" TargetMode="External"/><Relationship Id="rId700" Type="http://schemas.openxmlformats.org/officeDocument/2006/relationships/hyperlink" Target="https://spiel.digital/games/673718" TargetMode="External"/><Relationship Id="rId1123" Type="http://schemas.openxmlformats.org/officeDocument/2006/relationships/hyperlink" Target="https://spiel.digital/games/649625" TargetMode="External"/><Relationship Id="rId1330" Type="http://schemas.openxmlformats.org/officeDocument/2006/relationships/hyperlink" Target="https://spiel.digital/games/744545" TargetMode="External"/><Relationship Id="rId1428" Type="http://schemas.openxmlformats.org/officeDocument/2006/relationships/hyperlink" Target="https://spiel.digital/games/549052" TargetMode="External"/><Relationship Id="rId132" Type="http://schemas.openxmlformats.org/officeDocument/2006/relationships/hyperlink" Target="https://spiel.digital/games/903192" TargetMode="External"/><Relationship Id="rId784" Type="http://schemas.openxmlformats.org/officeDocument/2006/relationships/hyperlink" Target="https://spiel.digital/games/120724" TargetMode="External"/><Relationship Id="rId991" Type="http://schemas.openxmlformats.org/officeDocument/2006/relationships/hyperlink" Target="https://spiel.digital/games/269254" TargetMode="External"/><Relationship Id="rId1067" Type="http://schemas.openxmlformats.org/officeDocument/2006/relationships/hyperlink" Target="https://spiel.digital/games/59490" TargetMode="External"/><Relationship Id="rId437" Type="http://schemas.openxmlformats.org/officeDocument/2006/relationships/hyperlink" Target="https://spiel.digital/games/200873" TargetMode="External"/><Relationship Id="rId644" Type="http://schemas.openxmlformats.org/officeDocument/2006/relationships/hyperlink" Target="https://spiel.digital/games/297660" TargetMode="External"/><Relationship Id="rId851" Type="http://schemas.openxmlformats.org/officeDocument/2006/relationships/hyperlink" Target="https://spiel.digital/games/868086" TargetMode="External"/><Relationship Id="rId1274" Type="http://schemas.openxmlformats.org/officeDocument/2006/relationships/hyperlink" Target="https://spiel.digital/games/377819" TargetMode="External"/><Relationship Id="rId1481" Type="http://schemas.openxmlformats.org/officeDocument/2006/relationships/hyperlink" Target="https://spiel.digital/games/723179" TargetMode="External"/><Relationship Id="rId283" Type="http://schemas.openxmlformats.org/officeDocument/2006/relationships/hyperlink" Target="https://spiel.digital/games/697931" TargetMode="External"/><Relationship Id="rId490" Type="http://schemas.openxmlformats.org/officeDocument/2006/relationships/hyperlink" Target="https://spiel.digital/games/997955" TargetMode="External"/><Relationship Id="rId504" Type="http://schemas.openxmlformats.org/officeDocument/2006/relationships/hyperlink" Target="https://spiel.digital/games/623669" TargetMode="External"/><Relationship Id="rId711" Type="http://schemas.openxmlformats.org/officeDocument/2006/relationships/hyperlink" Target="https://spiel.digital/games/975008" TargetMode="External"/><Relationship Id="rId949" Type="http://schemas.openxmlformats.org/officeDocument/2006/relationships/hyperlink" Target="https://spiel.digital/games/912366" TargetMode="External"/><Relationship Id="rId1134" Type="http://schemas.openxmlformats.org/officeDocument/2006/relationships/hyperlink" Target="https://spiel.digital/games/972052" TargetMode="External"/><Relationship Id="rId1341" Type="http://schemas.openxmlformats.org/officeDocument/2006/relationships/hyperlink" Target="https://spiel.digital/games/946827" TargetMode="External"/><Relationship Id="rId78" Type="http://schemas.openxmlformats.org/officeDocument/2006/relationships/hyperlink" Target="https://spiel.digital/games/580967" TargetMode="External"/><Relationship Id="rId143" Type="http://schemas.openxmlformats.org/officeDocument/2006/relationships/hyperlink" Target="https://spiel.digital/games/741527" TargetMode="External"/><Relationship Id="rId350" Type="http://schemas.openxmlformats.org/officeDocument/2006/relationships/hyperlink" Target="https://spiel.digital/games/718659" TargetMode="External"/><Relationship Id="rId588" Type="http://schemas.openxmlformats.org/officeDocument/2006/relationships/hyperlink" Target="https://spiel.digital/games/261862" TargetMode="External"/><Relationship Id="rId795" Type="http://schemas.openxmlformats.org/officeDocument/2006/relationships/hyperlink" Target="https://spiel.digital/games/509635" TargetMode="External"/><Relationship Id="rId809" Type="http://schemas.openxmlformats.org/officeDocument/2006/relationships/hyperlink" Target="https://spiel.digital/games/302284" TargetMode="External"/><Relationship Id="rId1201" Type="http://schemas.openxmlformats.org/officeDocument/2006/relationships/hyperlink" Target="https://spiel.digital/games/802517" TargetMode="External"/><Relationship Id="rId1439" Type="http://schemas.openxmlformats.org/officeDocument/2006/relationships/hyperlink" Target="https://spiel.digital/games/664864" TargetMode="External"/><Relationship Id="rId9" Type="http://schemas.openxmlformats.org/officeDocument/2006/relationships/hyperlink" Target="https://spiel.digital/games/559905" TargetMode="External"/><Relationship Id="rId210" Type="http://schemas.openxmlformats.org/officeDocument/2006/relationships/hyperlink" Target="https://spiel.digital/games/57652" TargetMode="External"/><Relationship Id="rId448" Type="http://schemas.openxmlformats.org/officeDocument/2006/relationships/hyperlink" Target="https://spiel.digital/games/187943" TargetMode="External"/><Relationship Id="rId655" Type="http://schemas.openxmlformats.org/officeDocument/2006/relationships/hyperlink" Target="https://spiel.digital/games/855833" TargetMode="External"/><Relationship Id="rId862" Type="http://schemas.openxmlformats.org/officeDocument/2006/relationships/hyperlink" Target="https://spiel.digital/games/226117" TargetMode="External"/><Relationship Id="rId1078" Type="http://schemas.openxmlformats.org/officeDocument/2006/relationships/hyperlink" Target="https://spiel.digital/games/319367" TargetMode="External"/><Relationship Id="rId1285" Type="http://schemas.openxmlformats.org/officeDocument/2006/relationships/hyperlink" Target="https://spiel.digital/games/612862" TargetMode="External"/><Relationship Id="rId1492" Type="http://schemas.openxmlformats.org/officeDocument/2006/relationships/hyperlink" Target="https://spiel.digital/games/43154" TargetMode="External"/><Relationship Id="rId1506" Type="http://schemas.openxmlformats.org/officeDocument/2006/relationships/hyperlink" Target="https://spiel.digital/games/356681" TargetMode="External"/><Relationship Id="rId294" Type="http://schemas.openxmlformats.org/officeDocument/2006/relationships/hyperlink" Target="https://spiel.digital/games/294063" TargetMode="External"/><Relationship Id="rId308" Type="http://schemas.openxmlformats.org/officeDocument/2006/relationships/hyperlink" Target="https://spiel.digital/games/869714" TargetMode="External"/><Relationship Id="rId515" Type="http://schemas.openxmlformats.org/officeDocument/2006/relationships/hyperlink" Target="https://spiel.digital/games/582060" TargetMode="External"/><Relationship Id="rId722" Type="http://schemas.openxmlformats.org/officeDocument/2006/relationships/hyperlink" Target="https://spiel.digital/games/696534" TargetMode="External"/><Relationship Id="rId1145" Type="http://schemas.openxmlformats.org/officeDocument/2006/relationships/hyperlink" Target="https://spiel.digital/games/356792" TargetMode="External"/><Relationship Id="rId1352" Type="http://schemas.openxmlformats.org/officeDocument/2006/relationships/hyperlink" Target="https://spiel.digital/games/89136" TargetMode="External"/><Relationship Id="rId89" Type="http://schemas.openxmlformats.org/officeDocument/2006/relationships/hyperlink" Target="https://spiel.digital/games/742241" TargetMode="External"/><Relationship Id="rId154" Type="http://schemas.openxmlformats.org/officeDocument/2006/relationships/hyperlink" Target="https://spiel.digital/games/937235" TargetMode="External"/><Relationship Id="rId361" Type="http://schemas.openxmlformats.org/officeDocument/2006/relationships/hyperlink" Target="https://spiel.digital/games/370652" TargetMode="External"/><Relationship Id="rId599" Type="http://schemas.openxmlformats.org/officeDocument/2006/relationships/hyperlink" Target="https://spiel.digital/games/820176" TargetMode="External"/><Relationship Id="rId1005" Type="http://schemas.openxmlformats.org/officeDocument/2006/relationships/hyperlink" Target="https://spiel.digital/games/763952" TargetMode="External"/><Relationship Id="rId1212" Type="http://schemas.openxmlformats.org/officeDocument/2006/relationships/hyperlink" Target="https://spiel.digital/games/86070" TargetMode="External"/><Relationship Id="rId459" Type="http://schemas.openxmlformats.org/officeDocument/2006/relationships/hyperlink" Target="https://spiel.digital/games/848694" TargetMode="External"/><Relationship Id="rId666" Type="http://schemas.openxmlformats.org/officeDocument/2006/relationships/hyperlink" Target="https://spiel.digital/games/486898" TargetMode="External"/><Relationship Id="rId873" Type="http://schemas.openxmlformats.org/officeDocument/2006/relationships/hyperlink" Target="https://spiel.digital/games/639901" TargetMode="External"/><Relationship Id="rId1089" Type="http://schemas.openxmlformats.org/officeDocument/2006/relationships/hyperlink" Target="https://spiel.digital/games/551162" TargetMode="External"/><Relationship Id="rId1296" Type="http://schemas.openxmlformats.org/officeDocument/2006/relationships/hyperlink" Target="https://spiel.digital/games/982184" TargetMode="External"/><Relationship Id="rId1517" Type="http://schemas.openxmlformats.org/officeDocument/2006/relationships/hyperlink" Target="https://spiel.digital/games/918873" TargetMode="External"/><Relationship Id="rId16" Type="http://schemas.openxmlformats.org/officeDocument/2006/relationships/hyperlink" Target="https://spiel.digital/games/146752" TargetMode="External"/><Relationship Id="rId221" Type="http://schemas.openxmlformats.org/officeDocument/2006/relationships/hyperlink" Target="https://spiel.digital/games/533633" TargetMode="External"/><Relationship Id="rId319" Type="http://schemas.openxmlformats.org/officeDocument/2006/relationships/hyperlink" Target="https://spiel.digital/games/763334" TargetMode="External"/><Relationship Id="rId526" Type="http://schemas.openxmlformats.org/officeDocument/2006/relationships/hyperlink" Target="https://spiel.digital/games/463648" TargetMode="External"/><Relationship Id="rId1156" Type="http://schemas.openxmlformats.org/officeDocument/2006/relationships/hyperlink" Target="https://spiel.digital/games/748915" TargetMode="External"/><Relationship Id="rId1363" Type="http://schemas.openxmlformats.org/officeDocument/2006/relationships/hyperlink" Target="https://spiel.digital/games/374280" TargetMode="External"/><Relationship Id="rId733" Type="http://schemas.openxmlformats.org/officeDocument/2006/relationships/hyperlink" Target="https://spiel.digital/games/295578" TargetMode="External"/><Relationship Id="rId940" Type="http://schemas.openxmlformats.org/officeDocument/2006/relationships/hyperlink" Target="https://spiel.digital/games/526946" TargetMode="External"/><Relationship Id="rId1016" Type="http://schemas.openxmlformats.org/officeDocument/2006/relationships/hyperlink" Target="https://spiel.digital/games/71909" TargetMode="External"/><Relationship Id="rId165" Type="http://schemas.openxmlformats.org/officeDocument/2006/relationships/hyperlink" Target="https://spiel.digital/games/311610" TargetMode="External"/><Relationship Id="rId372" Type="http://schemas.openxmlformats.org/officeDocument/2006/relationships/hyperlink" Target="https://spiel.digital/games/291094" TargetMode="External"/><Relationship Id="rId677" Type="http://schemas.openxmlformats.org/officeDocument/2006/relationships/hyperlink" Target="https://spiel.digital/games/373937" TargetMode="External"/><Relationship Id="rId800" Type="http://schemas.openxmlformats.org/officeDocument/2006/relationships/hyperlink" Target="https://spiel.digital/games/782633" TargetMode="External"/><Relationship Id="rId1223" Type="http://schemas.openxmlformats.org/officeDocument/2006/relationships/hyperlink" Target="https://spiel.digital/games/419760" TargetMode="External"/><Relationship Id="rId1430" Type="http://schemas.openxmlformats.org/officeDocument/2006/relationships/hyperlink" Target="https://spiel.digital/games/568413" TargetMode="External"/><Relationship Id="rId1528" Type="http://schemas.openxmlformats.org/officeDocument/2006/relationships/hyperlink" Target="https://spiel.digital/games/186020" TargetMode="External"/><Relationship Id="rId232" Type="http://schemas.openxmlformats.org/officeDocument/2006/relationships/hyperlink" Target="https://spiel.digital/games/556084" TargetMode="External"/><Relationship Id="rId884" Type="http://schemas.openxmlformats.org/officeDocument/2006/relationships/hyperlink" Target="https://spiel.digital/games/951186" TargetMode="External"/><Relationship Id="rId27" Type="http://schemas.openxmlformats.org/officeDocument/2006/relationships/hyperlink" Target="https://spiel.digital/games/295011" TargetMode="External"/><Relationship Id="rId537" Type="http://schemas.openxmlformats.org/officeDocument/2006/relationships/hyperlink" Target="https://spiel.digital/games/280028" TargetMode="External"/><Relationship Id="rId744" Type="http://schemas.openxmlformats.org/officeDocument/2006/relationships/hyperlink" Target="https://spiel.digital/games/692613" TargetMode="External"/><Relationship Id="rId951" Type="http://schemas.openxmlformats.org/officeDocument/2006/relationships/hyperlink" Target="https://spiel.digital/games/944309" TargetMode="External"/><Relationship Id="rId1167" Type="http://schemas.openxmlformats.org/officeDocument/2006/relationships/hyperlink" Target="https://spiel.digital/games/985654" TargetMode="External"/><Relationship Id="rId1374" Type="http://schemas.openxmlformats.org/officeDocument/2006/relationships/hyperlink" Target="https://spiel.digital/games/519496" TargetMode="External"/><Relationship Id="rId80" Type="http://schemas.openxmlformats.org/officeDocument/2006/relationships/hyperlink" Target="https://spiel.digital/games/799534" TargetMode="External"/><Relationship Id="rId176" Type="http://schemas.openxmlformats.org/officeDocument/2006/relationships/hyperlink" Target="https://spiel.digital/games/708956" TargetMode="External"/><Relationship Id="rId383" Type="http://schemas.openxmlformats.org/officeDocument/2006/relationships/hyperlink" Target="https://spiel.digital/games/459830" TargetMode="External"/><Relationship Id="rId590" Type="http://schemas.openxmlformats.org/officeDocument/2006/relationships/hyperlink" Target="https://spiel.digital/games/361436" TargetMode="External"/><Relationship Id="rId604" Type="http://schemas.openxmlformats.org/officeDocument/2006/relationships/hyperlink" Target="https://spiel.digital/games/154866" TargetMode="External"/><Relationship Id="rId811" Type="http://schemas.openxmlformats.org/officeDocument/2006/relationships/hyperlink" Target="https://spiel.digital/games/357693" TargetMode="External"/><Relationship Id="rId1027" Type="http://schemas.openxmlformats.org/officeDocument/2006/relationships/hyperlink" Target="https://spiel.digital/games/710443" TargetMode="External"/><Relationship Id="rId1234" Type="http://schemas.openxmlformats.org/officeDocument/2006/relationships/hyperlink" Target="https://spiel.digital/games/585414" TargetMode="External"/><Relationship Id="rId1441" Type="http://schemas.openxmlformats.org/officeDocument/2006/relationships/hyperlink" Target="https://spiel.digital/games/741151" TargetMode="External"/><Relationship Id="rId243" Type="http://schemas.openxmlformats.org/officeDocument/2006/relationships/hyperlink" Target="https://spiel.digital/games/415105" TargetMode="External"/><Relationship Id="rId450" Type="http://schemas.openxmlformats.org/officeDocument/2006/relationships/hyperlink" Target="https://spiel.digital/games/235463" TargetMode="External"/><Relationship Id="rId688" Type="http://schemas.openxmlformats.org/officeDocument/2006/relationships/hyperlink" Target="https://spiel.digital/games/964627" TargetMode="External"/><Relationship Id="rId895" Type="http://schemas.openxmlformats.org/officeDocument/2006/relationships/hyperlink" Target="https://spiel.digital/games/405307" TargetMode="External"/><Relationship Id="rId909" Type="http://schemas.openxmlformats.org/officeDocument/2006/relationships/hyperlink" Target="https://spiel.digital/games/104570" TargetMode="External"/><Relationship Id="rId1080" Type="http://schemas.openxmlformats.org/officeDocument/2006/relationships/hyperlink" Target="https://spiel.digital/games/354962" TargetMode="External"/><Relationship Id="rId1301" Type="http://schemas.openxmlformats.org/officeDocument/2006/relationships/hyperlink" Target="https://spiel.digital/games/208887" TargetMode="External"/><Relationship Id="rId1539" Type="http://schemas.openxmlformats.org/officeDocument/2006/relationships/hyperlink" Target="https://spiel.digital/games/687122" TargetMode="External"/><Relationship Id="rId38" Type="http://schemas.openxmlformats.org/officeDocument/2006/relationships/hyperlink" Target="https://spiel.digital/games/622173" TargetMode="External"/><Relationship Id="rId103" Type="http://schemas.openxmlformats.org/officeDocument/2006/relationships/hyperlink" Target="https://spiel.digital/games/994648" TargetMode="External"/><Relationship Id="rId310" Type="http://schemas.openxmlformats.org/officeDocument/2006/relationships/hyperlink" Target="https://spiel.digital/games/946880" TargetMode="External"/><Relationship Id="rId548" Type="http://schemas.openxmlformats.org/officeDocument/2006/relationships/hyperlink" Target="https://spiel.digital/games/300911" TargetMode="External"/><Relationship Id="rId755" Type="http://schemas.openxmlformats.org/officeDocument/2006/relationships/hyperlink" Target="https://spiel.digital/games/34204" TargetMode="External"/><Relationship Id="rId962" Type="http://schemas.openxmlformats.org/officeDocument/2006/relationships/hyperlink" Target="https://spiel.digital/games/283844" TargetMode="External"/><Relationship Id="rId1178" Type="http://schemas.openxmlformats.org/officeDocument/2006/relationships/hyperlink" Target="https://spiel.digital/games/258103" TargetMode="External"/><Relationship Id="rId1385" Type="http://schemas.openxmlformats.org/officeDocument/2006/relationships/hyperlink" Target="https://spiel.digital/games/750659" TargetMode="External"/><Relationship Id="rId91" Type="http://schemas.openxmlformats.org/officeDocument/2006/relationships/hyperlink" Target="https://spiel.digital/games/660371" TargetMode="External"/><Relationship Id="rId187" Type="http://schemas.openxmlformats.org/officeDocument/2006/relationships/hyperlink" Target="https://spiel.digital/games/767668" TargetMode="External"/><Relationship Id="rId394" Type="http://schemas.openxmlformats.org/officeDocument/2006/relationships/hyperlink" Target="https://spiel.digital/games/650311" TargetMode="External"/><Relationship Id="rId408" Type="http://schemas.openxmlformats.org/officeDocument/2006/relationships/hyperlink" Target="https://spiel.digital/games/542191" TargetMode="External"/><Relationship Id="rId615" Type="http://schemas.openxmlformats.org/officeDocument/2006/relationships/hyperlink" Target="https://spiel.digital/games/740814" TargetMode="External"/><Relationship Id="rId822" Type="http://schemas.openxmlformats.org/officeDocument/2006/relationships/hyperlink" Target="https://spiel.digital/games/891951" TargetMode="External"/><Relationship Id="rId1038" Type="http://schemas.openxmlformats.org/officeDocument/2006/relationships/hyperlink" Target="https://spiel.digital/games/76072" TargetMode="External"/><Relationship Id="rId1245" Type="http://schemas.openxmlformats.org/officeDocument/2006/relationships/hyperlink" Target="https://spiel.digital/games/788844" TargetMode="External"/><Relationship Id="rId1452" Type="http://schemas.openxmlformats.org/officeDocument/2006/relationships/hyperlink" Target="https://spiel.digital/games/65194" TargetMode="External"/><Relationship Id="rId254" Type="http://schemas.openxmlformats.org/officeDocument/2006/relationships/hyperlink" Target="https://spiel.digital/games/584724" TargetMode="External"/><Relationship Id="rId699" Type="http://schemas.openxmlformats.org/officeDocument/2006/relationships/hyperlink" Target="https://spiel.digital/games/536094" TargetMode="External"/><Relationship Id="rId1091" Type="http://schemas.openxmlformats.org/officeDocument/2006/relationships/hyperlink" Target="https://spiel.digital/games/568269" TargetMode="External"/><Relationship Id="rId1105" Type="http://schemas.openxmlformats.org/officeDocument/2006/relationships/hyperlink" Target="https://spiel.digital/games/142890" TargetMode="External"/><Relationship Id="rId1312" Type="http://schemas.openxmlformats.org/officeDocument/2006/relationships/hyperlink" Target="https://spiel.digital/games/376540" TargetMode="External"/><Relationship Id="rId49" Type="http://schemas.openxmlformats.org/officeDocument/2006/relationships/hyperlink" Target="https://spiel.digital/games/303435" TargetMode="External"/><Relationship Id="rId114" Type="http://schemas.openxmlformats.org/officeDocument/2006/relationships/hyperlink" Target="https://spiel.digital/games/312125" TargetMode="External"/><Relationship Id="rId461" Type="http://schemas.openxmlformats.org/officeDocument/2006/relationships/hyperlink" Target="https://spiel.digital/games/104396" TargetMode="External"/><Relationship Id="rId559" Type="http://schemas.openxmlformats.org/officeDocument/2006/relationships/hyperlink" Target="https://spiel.digital/games/35073" TargetMode="External"/><Relationship Id="rId766" Type="http://schemas.openxmlformats.org/officeDocument/2006/relationships/hyperlink" Target="https://spiel.digital/games/371049" TargetMode="External"/><Relationship Id="rId1189" Type="http://schemas.openxmlformats.org/officeDocument/2006/relationships/hyperlink" Target="https://spiel.digital/games/486081" TargetMode="External"/><Relationship Id="rId1396" Type="http://schemas.openxmlformats.org/officeDocument/2006/relationships/hyperlink" Target="https://spiel.digital/games/972261" TargetMode="External"/><Relationship Id="rId198" Type="http://schemas.openxmlformats.org/officeDocument/2006/relationships/hyperlink" Target="https://spiel.digital/games/363956" TargetMode="External"/><Relationship Id="rId321" Type="http://schemas.openxmlformats.org/officeDocument/2006/relationships/hyperlink" Target="https://spiel.digital/games/165018" TargetMode="External"/><Relationship Id="rId419" Type="http://schemas.openxmlformats.org/officeDocument/2006/relationships/hyperlink" Target="https://spiel.digital/games/650067" TargetMode="External"/><Relationship Id="rId626" Type="http://schemas.openxmlformats.org/officeDocument/2006/relationships/hyperlink" Target="https://spiel.digital/games/376444" TargetMode="External"/><Relationship Id="rId973" Type="http://schemas.openxmlformats.org/officeDocument/2006/relationships/hyperlink" Target="https://spiel.digital/games/761034" TargetMode="External"/><Relationship Id="rId1049" Type="http://schemas.openxmlformats.org/officeDocument/2006/relationships/hyperlink" Target="https://spiel.digital/games/440075" TargetMode="External"/><Relationship Id="rId1256" Type="http://schemas.openxmlformats.org/officeDocument/2006/relationships/hyperlink" Target="https://spiel.digital/games/83166" TargetMode="External"/><Relationship Id="rId833" Type="http://schemas.openxmlformats.org/officeDocument/2006/relationships/hyperlink" Target="https://spiel.digital/games/358496" TargetMode="External"/><Relationship Id="rId1116" Type="http://schemas.openxmlformats.org/officeDocument/2006/relationships/hyperlink" Target="https://spiel.digital/games/485971" TargetMode="External"/><Relationship Id="rId1463" Type="http://schemas.openxmlformats.org/officeDocument/2006/relationships/hyperlink" Target="https://spiel.digital/games/335060" TargetMode="External"/><Relationship Id="rId265" Type="http://schemas.openxmlformats.org/officeDocument/2006/relationships/hyperlink" Target="https://spiel.digital/games/422454" TargetMode="External"/><Relationship Id="rId472" Type="http://schemas.openxmlformats.org/officeDocument/2006/relationships/hyperlink" Target="https://spiel.digital/games/438769" TargetMode="External"/><Relationship Id="rId900" Type="http://schemas.openxmlformats.org/officeDocument/2006/relationships/hyperlink" Target="https://spiel.digital/games/721206" TargetMode="External"/><Relationship Id="rId1323" Type="http://schemas.openxmlformats.org/officeDocument/2006/relationships/hyperlink" Target="https://spiel.digital/games/504292" TargetMode="External"/><Relationship Id="rId1530" Type="http://schemas.openxmlformats.org/officeDocument/2006/relationships/hyperlink" Target="https://spiel.digital/games/343442" TargetMode="External"/><Relationship Id="rId125" Type="http://schemas.openxmlformats.org/officeDocument/2006/relationships/hyperlink" Target="https://spiel.digital/games/973703" TargetMode="External"/><Relationship Id="rId332" Type="http://schemas.openxmlformats.org/officeDocument/2006/relationships/hyperlink" Target="https://spiel.digital/games/229195" TargetMode="External"/><Relationship Id="rId777" Type="http://schemas.openxmlformats.org/officeDocument/2006/relationships/hyperlink" Target="https://spiel.digital/games/745480" TargetMode="External"/><Relationship Id="rId984" Type="http://schemas.openxmlformats.org/officeDocument/2006/relationships/hyperlink" Target="https://spiel.digital/games/961585" TargetMode="External"/><Relationship Id="rId637" Type="http://schemas.openxmlformats.org/officeDocument/2006/relationships/hyperlink" Target="https://spiel.digital/games/911841" TargetMode="External"/><Relationship Id="rId844" Type="http://schemas.openxmlformats.org/officeDocument/2006/relationships/hyperlink" Target="https://spiel.digital/games/765831" TargetMode="External"/><Relationship Id="rId1267" Type="http://schemas.openxmlformats.org/officeDocument/2006/relationships/hyperlink" Target="https://spiel.digital/games/222738" TargetMode="External"/><Relationship Id="rId1474" Type="http://schemas.openxmlformats.org/officeDocument/2006/relationships/hyperlink" Target="https://spiel.digital/games/648994" TargetMode="External"/><Relationship Id="rId276" Type="http://schemas.openxmlformats.org/officeDocument/2006/relationships/hyperlink" Target="https://spiel.digital/games/381237" TargetMode="External"/><Relationship Id="rId483" Type="http://schemas.openxmlformats.org/officeDocument/2006/relationships/hyperlink" Target="https://spiel.digital/games/43255" TargetMode="External"/><Relationship Id="rId690" Type="http://schemas.openxmlformats.org/officeDocument/2006/relationships/hyperlink" Target="https://spiel.digital/games/54684" TargetMode="External"/><Relationship Id="rId704" Type="http://schemas.openxmlformats.org/officeDocument/2006/relationships/hyperlink" Target="https://spiel.digital/games/809426" TargetMode="External"/><Relationship Id="rId911" Type="http://schemas.openxmlformats.org/officeDocument/2006/relationships/hyperlink" Target="https://spiel.digital/games/159193" TargetMode="External"/><Relationship Id="rId1127" Type="http://schemas.openxmlformats.org/officeDocument/2006/relationships/hyperlink" Target="https://spiel.digital/games/753936" TargetMode="External"/><Relationship Id="rId1334" Type="http://schemas.openxmlformats.org/officeDocument/2006/relationships/hyperlink" Target="https://spiel.digital/games/768656" TargetMode="External"/><Relationship Id="rId1541" Type="http://schemas.openxmlformats.org/officeDocument/2006/relationships/hyperlink" Target="https://spiel.digital/games/888973" TargetMode="External"/><Relationship Id="rId40" Type="http://schemas.openxmlformats.org/officeDocument/2006/relationships/hyperlink" Target="https://spiel.digital/games/679022" TargetMode="External"/><Relationship Id="rId136" Type="http://schemas.openxmlformats.org/officeDocument/2006/relationships/hyperlink" Target="https://spiel.digital/games/66966" TargetMode="External"/><Relationship Id="rId343" Type="http://schemas.openxmlformats.org/officeDocument/2006/relationships/hyperlink" Target="https://spiel.digital/games/499447" TargetMode="External"/><Relationship Id="rId550" Type="http://schemas.openxmlformats.org/officeDocument/2006/relationships/hyperlink" Target="https://spiel.digital/games/524524" TargetMode="External"/><Relationship Id="rId788" Type="http://schemas.openxmlformats.org/officeDocument/2006/relationships/hyperlink" Target="https://spiel.digital/games/353056" TargetMode="External"/><Relationship Id="rId995" Type="http://schemas.openxmlformats.org/officeDocument/2006/relationships/hyperlink" Target="https://spiel.digital/games/340829" TargetMode="External"/><Relationship Id="rId1180" Type="http://schemas.openxmlformats.org/officeDocument/2006/relationships/hyperlink" Target="https://spiel.digital/games/275022" TargetMode="External"/><Relationship Id="rId1401" Type="http://schemas.openxmlformats.org/officeDocument/2006/relationships/hyperlink" Target="https://spiel.digital/games/100964" TargetMode="External"/><Relationship Id="rId203" Type="http://schemas.openxmlformats.org/officeDocument/2006/relationships/hyperlink" Target="https://spiel.digital/games/681936" TargetMode="External"/><Relationship Id="rId648" Type="http://schemas.openxmlformats.org/officeDocument/2006/relationships/hyperlink" Target="https://spiel.digital/games/680352" TargetMode="External"/><Relationship Id="rId855" Type="http://schemas.openxmlformats.org/officeDocument/2006/relationships/hyperlink" Target="https://spiel.digital/games/964387" TargetMode="External"/><Relationship Id="rId1040" Type="http://schemas.openxmlformats.org/officeDocument/2006/relationships/hyperlink" Target="https://spiel.digital/games/126265" TargetMode="External"/><Relationship Id="rId1278" Type="http://schemas.openxmlformats.org/officeDocument/2006/relationships/hyperlink" Target="https://spiel.digital/games/490116" TargetMode="External"/><Relationship Id="rId1485" Type="http://schemas.openxmlformats.org/officeDocument/2006/relationships/hyperlink" Target="https://spiel.digital/games/808928" TargetMode="External"/><Relationship Id="rId287" Type="http://schemas.openxmlformats.org/officeDocument/2006/relationships/hyperlink" Target="https://spiel.digital/games/470166" TargetMode="External"/><Relationship Id="rId410" Type="http://schemas.openxmlformats.org/officeDocument/2006/relationships/hyperlink" Target="https://spiel.digital/games/957799" TargetMode="External"/><Relationship Id="rId494" Type="http://schemas.openxmlformats.org/officeDocument/2006/relationships/hyperlink" Target="https://spiel.digital/games/156866" TargetMode="External"/><Relationship Id="rId508" Type="http://schemas.openxmlformats.org/officeDocument/2006/relationships/hyperlink" Target="https://spiel.digital/games/80746" TargetMode="External"/><Relationship Id="rId715" Type="http://schemas.openxmlformats.org/officeDocument/2006/relationships/hyperlink" Target="https://spiel.digital/games/461046" TargetMode="External"/><Relationship Id="rId922" Type="http://schemas.openxmlformats.org/officeDocument/2006/relationships/hyperlink" Target="https://spiel.digital/games/775308" TargetMode="External"/><Relationship Id="rId1138" Type="http://schemas.openxmlformats.org/officeDocument/2006/relationships/hyperlink" Target="https://spiel.digital/games/115680" TargetMode="External"/><Relationship Id="rId1345" Type="http://schemas.openxmlformats.org/officeDocument/2006/relationships/hyperlink" Target="https://spiel.digital/games/984463" TargetMode="External"/><Relationship Id="rId147" Type="http://schemas.openxmlformats.org/officeDocument/2006/relationships/hyperlink" Target="https://spiel.digital/games/189550" TargetMode="External"/><Relationship Id="rId354" Type="http://schemas.openxmlformats.org/officeDocument/2006/relationships/hyperlink" Target="https://spiel.digital/games/270940" TargetMode="External"/><Relationship Id="rId799" Type="http://schemas.openxmlformats.org/officeDocument/2006/relationships/hyperlink" Target="https://spiel.digital/games/745578" TargetMode="External"/><Relationship Id="rId1191" Type="http://schemas.openxmlformats.org/officeDocument/2006/relationships/hyperlink" Target="https://spiel.digital/games/573583" TargetMode="External"/><Relationship Id="rId1205" Type="http://schemas.openxmlformats.org/officeDocument/2006/relationships/hyperlink" Target="https://spiel.digital/games/954919" TargetMode="External"/><Relationship Id="rId51" Type="http://schemas.openxmlformats.org/officeDocument/2006/relationships/hyperlink" Target="https://spiel.digital/games/444726" TargetMode="External"/><Relationship Id="rId561" Type="http://schemas.openxmlformats.org/officeDocument/2006/relationships/hyperlink" Target="https://spiel.digital/games/104706" TargetMode="External"/><Relationship Id="rId659" Type="http://schemas.openxmlformats.org/officeDocument/2006/relationships/hyperlink" Target="https://spiel.digital/games/213745" TargetMode="External"/><Relationship Id="rId866" Type="http://schemas.openxmlformats.org/officeDocument/2006/relationships/hyperlink" Target="https://spiel.digital/games/426845" TargetMode="External"/><Relationship Id="rId1289" Type="http://schemas.openxmlformats.org/officeDocument/2006/relationships/hyperlink" Target="https://spiel.digital/games/659681" TargetMode="External"/><Relationship Id="rId1412" Type="http://schemas.openxmlformats.org/officeDocument/2006/relationships/hyperlink" Target="https://spiel.digital/games/228851" TargetMode="External"/><Relationship Id="rId1496" Type="http://schemas.openxmlformats.org/officeDocument/2006/relationships/hyperlink" Target="https://spiel.digital/games/142390" TargetMode="External"/><Relationship Id="rId214" Type="http://schemas.openxmlformats.org/officeDocument/2006/relationships/hyperlink" Target="https://spiel.digital/games/327540" TargetMode="External"/><Relationship Id="rId298" Type="http://schemas.openxmlformats.org/officeDocument/2006/relationships/hyperlink" Target="https://spiel.digital/games/689626" TargetMode="External"/><Relationship Id="rId421" Type="http://schemas.openxmlformats.org/officeDocument/2006/relationships/hyperlink" Target="https://spiel.digital/games/748985" TargetMode="External"/><Relationship Id="rId519" Type="http://schemas.openxmlformats.org/officeDocument/2006/relationships/hyperlink" Target="https://spiel.digital/games/938365" TargetMode="External"/><Relationship Id="rId1051" Type="http://schemas.openxmlformats.org/officeDocument/2006/relationships/hyperlink" Target="https://spiel.digital/games/503261" TargetMode="External"/><Relationship Id="rId1149" Type="http://schemas.openxmlformats.org/officeDocument/2006/relationships/hyperlink" Target="https://spiel.digital/games/534157" TargetMode="External"/><Relationship Id="rId1356" Type="http://schemas.openxmlformats.org/officeDocument/2006/relationships/hyperlink" Target="https://spiel.digital/games/161542" TargetMode="External"/><Relationship Id="rId158" Type="http://schemas.openxmlformats.org/officeDocument/2006/relationships/hyperlink" Target="https://spiel.digital/games/504568" TargetMode="External"/><Relationship Id="rId726" Type="http://schemas.openxmlformats.org/officeDocument/2006/relationships/hyperlink" Target="https://spiel.digital/games/877495" TargetMode="External"/><Relationship Id="rId933" Type="http://schemas.openxmlformats.org/officeDocument/2006/relationships/hyperlink" Target="https://spiel.digital/games/231674" TargetMode="External"/><Relationship Id="rId1009" Type="http://schemas.openxmlformats.org/officeDocument/2006/relationships/hyperlink" Target="https://spiel.digital/games/957927" TargetMode="External"/><Relationship Id="rId62" Type="http://schemas.openxmlformats.org/officeDocument/2006/relationships/hyperlink" Target="https://spiel.digital/games/534597" TargetMode="External"/><Relationship Id="rId365" Type="http://schemas.openxmlformats.org/officeDocument/2006/relationships/hyperlink" Target="https://spiel.digital/games/125219" TargetMode="External"/><Relationship Id="rId572" Type="http://schemas.openxmlformats.org/officeDocument/2006/relationships/hyperlink" Target="https://spiel.digital/games/673094" TargetMode="External"/><Relationship Id="rId1216" Type="http://schemas.openxmlformats.org/officeDocument/2006/relationships/hyperlink" Target="https://spiel.digital/games/186082" TargetMode="External"/><Relationship Id="rId1423" Type="http://schemas.openxmlformats.org/officeDocument/2006/relationships/hyperlink" Target="https://spiel.digital/games/436790" TargetMode="External"/><Relationship Id="rId225" Type="http://schemas.openxmlformats.org/officeDocument/2006/relationships/hyperlink" Target="https://spiel.digital/games/757662" TargetMode="External"/><Relationship Id="rId432" Type="http://schemas.openxmlformats.org/officeDocument/2006/relationships/hyperlink" Target="https://spiel.digital/games/566738" TargetMode="External"/><Relationship Id="rId877" Type="http://schemas.openxmlformats.org/officeDocument/2006/relationships/hyperlink" Target="https://spiel.digital/games/785269" TargetMode="External"/><Relationship Id="rId1062" Type="http://schemas.openxmlformats.org/officeDocument/2006/relationships/hyperlink" Target="https://spiel.digital/games/939677" TargetMode="External"/><Relationship Id="rId737" Type="http://schemas.openxmlformats.org/officeDocument/2006/relationships/hyperlink" Target="https://spiel.digital/games/430458" TargetMode="External"/><Relationship Id="rId944" Type="http://schemas.openxmlformats.org/officeDocument/2006/relationships/hyperlink" Target="https://spiel.digital/games/719437" TargetMode="External"/><Relationship Id="rId1367" Type="http://schemas.openxmlformats.org/officeDocument/2006/relationships/hyperlink" Target="https://spiel.digital/games/451118" TargetMode="External"/><Relationship Id="rId73" Type="http://schemas.openxmlformats.org/officeDocument/2006/relationships/hyperlink" Target="https://spiel.digital/games/909859" TargetMode="External"/><Relationship Id="rId169" Type="http://schemas.openxmlformats.org/officeDocument/2006/relationships/hyperlink" Target="https://spiel.digital/games/927224" TargetMode="External"/><Relationship Id="rId376" Type="http://schemas.openxmlformats.org/officeDocument/2006/relationships/hyperlink" Target="https://spiel.digital/games/662857" TargetMode="External"/><Relationship Id="rId583" Type="http://schemas.openxmlformats.org/officeDocument/2006/relationships/hyperlink" Target="https://spiel.digital/games/154644" TargetMode="External"/><Relationship Id="rId790" Type="http://schemas.openxmlformats.org/officeDocument/2006/relationships/hyperlink" Target="https://spiel.digital/games/402444" TargetMode="External"/><Relationship Id="rId804" Type="http://schemas.openxmlformats.org/officeDocument/2006/relationships/hyperlink" Target="https://spiel.digital/games/950931" TargetMode="External"/><Relationship Id="rId1227" Type="http://schemas.openxmlformats.org/officeDocument/2006/relationships/hyperlink" Target="https://spiel.digital/games/473682" TargetMode="External"/><Relationship Id="rId1434" Type="http://schemas.openxmlformats.org/officeDocument/2006/relationships/hyperlink" Target="https://spiel.digital/games/600776" TargetMode="External"/><Relationship Id="rId4" Type="http://schemas.openxmlformats.org/officeDocument/2006/relationships/hyperlink" Target="https://spiel.digital/games/464755" TargetMode="External"/><Relationship Id="rId236" Type="http://schemas.openxmlformats.org/officeDocument/2006/relationships/hyperlink" Target="https://spiel.digital/games/18291" TargetMode="External"/><Relationship Id="rId443" Type="http://schemas.openxmlformats.org/officeDocument/2006/relationships/hyperlink" Target="https://spiel.digital/games/732624" TargetMode="External"/><Relationship Id="rId650" Type="http://schemas.openxmlformats.org/officeDocument/2006/relationships/hyperlink" Target="https://spiel.digital/games/735919" TargetMode="External"/><Relationship Id="rId888" Type="http://schemas.openxmlformats.org/officeDocument/2006/relationships/hyperlink" Target="https://spiel.digital/games/166270" TargetMode="External"/><Relationship Id="rId1073" Type="http://schemas.openxmlformats.org/officeDocument/2006/relationships/hyperlink" Target="https://spiel.digital/games/246337" TargetMode="External"/><Relationship Id="rId1280" Type="http://schemas.openxmlformats.org/officeDocument/2006/relationships/hyperlink" Target="https://spiel.digital/games/541359" TargetMode="External"/><Relationship Id="rId1501" Type="http://schemas.openxmlformats.org/officeDocument/2006/relationships/hyperlink" Target="https://spiel.digital/games/226002" TargetMode="External"/><Relationship Id="rId303" Type="http://schemas.openxmlformats.org/officeDocument/2006/relationships/hyperlink" Target="https://spiel.digital/games/778860" TargetMode="External"/><Relationship Id="rId748" Type="http://schemas.openxmlformats.org/officeDocument/2006/relationships/hyperlink" Target="https://spiel.digital/games/772353" TargetMode="External"/><Relationship Id="rId955" Type="http://schemas.openxmlformats.org/officeDocument/2006/relationships/hyperlink" Target="https://spiel.digital/games/132166" TargetMode="External"/><Relationship Id="rId1140" Type="http://schemas.openxmlformats.org/officeDocument/2006/relationships/hyperlink" Target="https://spiel.digital/games/123524" TargetMode="External"/><Relationship Id="rId1378" Type="http://schemas.openxmlformats.org/officeDocument/2006/relationships/hyperlink" Target="https://spiel.digital/games/695324" TargetMode="External"/><Relationship Id="rId84" Type="http://schemas.openxmlformats.org/officeDocument/2006/relationships/hyperlink" Target="https://spiel.digital/games/827512" TargetMode="External"/><Relationship Id="rId387" Type="http://schemas.openxmlformats.org/officeDocument/2006/relationships/hyperlink" Target="https://spiel.digital/games/647596" TargetMode="External"/><Relationship Id="rId510" Type="http://schemas.openxmlformats.org/officeDocument/2006/relationships/hyperlink" Target="https://spiel.digital/games/362465" TargetMode="External"/><Relationship Id="rId594" Type="http://schemas.openxmlformats.org/officeDocument/2006/relationships/hyperlink" Target="https://spiel.digital/games/570371" TargetMode="External"/><Relationship Id="rId608" Type="http://schemas.openxmlformats.org/officeDocument/2006/relationships/hyperlink" Target="https://spiel.digital/games/410417" TargetMode="External"/><Relationship Id="rId815" Type="http://schemas.openxmlformats.org/officeDocument/2006/relationships/hyperlink" Target="https://spiel.digital/games/526168" TargetMode="External"/><Relationship Id="rId1238" Type="http://schemas.openxmlformats.org/officeDocument/2006/relationships/hyperlink" Target="https://spiel.digital/games/628777" TargetMode="External"/><Relationship Id="rId1445" Type="http://schemas.openxmlformats.org/officeDocument/2006/relationships/hyperlink" Target="https://spiel.digital/games/814392" TargetMode="External"/><Relationship Id="rId247" Type="http://schemas.openxmlformats.org/officeDocument/2006/relationships/hyperlink" Target="https://spiel.digital/games/397062" TargetMode="External"/><Relationship Id="rId899" Type="http://schemas.openxmlformats.org/officeDocument/2006/relationships/hyperlink" Target="https://spiel.digital/games/701870" TargetMode="External"/><Relationship Id="rId1000" Type="http://schemas.openxmlformats.org/officeDocument/2006/relationships/hyperlink" Target="https://spiel.digital/games/498055" TargetMode="External"/><Relationship Id="rId1084" Type="http://schemas.openxmlformats.org/officeDocument/2006/relationships/hyperlink" Target="https://spiel.digital/games/419410" TargetMode="External"/><Relationship Id="rId1305" Type="http://schemas.openxmlformats.org/officeDocument/2006/relationships/hyperlink" Target="https://spiel.digital/games/264747" TargetMode="External"/><Relationship Id="rId107" Type="http://schemas.openxmlformats.org/officeDocument/2006/relationships/hyperlink" Target="https://spiel.digital/games/676169" TargetMode="External"/><Relationship Id="rId454" Type="http://schemas.openxmlformats.org/officeDocument/2006/relationships/hyperlink" Target="https://spiel.digital/games/553042" TargetMode="External"/><Relationship Id="rId661" Type="http://schemas.openxmlformats.org/officeDocument/2006/relationships/hyperlink" Target="https://spiel.digital/games/292542" TargetMode="External"/><Relationship Id="rId759" Type="http://schemas.openxmlformats.org/officeDocument/2006/relationships/hyperlink" Target="https://spiel.digital/games/136822" TargetMode="External"/><Relationship Id="rId966" Type="http://schemas.openxmlformats.org/officeDocument/2006/relationships/hyperlink" Target="https://spiel.digital/games/375448" TargetMode="External"/><Relationship Id="rId1291" Type="http://schemas.openxmlformats.org/officeDocument/2006/relationships/hyperlink" Target="https://spiel.digital/games/783116" TargetMode="External"/><Relationship Id="rId1389" Type="http://schemas.openxmlformats.org/officeDocument/2006/relationships/hyperlink" Target="https://spiel.digital/games/813227" TargetMode="External"/><Relationship Id="rId1512" Type="http://schemas.openxmlformats.org/officeDocument/2006/relationships/hyperlink" Target="https://spiel.digital/games/750644" TargetMode="External"/><Relationship Id="rId11" Type="http://schemas.openxmlformats.org/officeDocument/2006/relationships/hyperlink" Target="https://spiel.digital/games/476821" TargetMode="External"/><Relationship Id="rId314" Type="http://schemas.openxmlformats.org/officeDocument/2006/relationships/hyperlink" Target="https://spiel.digital/games/718825" TargetMode="External"/><Relationship Id="rId398" Type="http://schemas.openxmlformats.org/officeDocument/2006/relationships/hyperlink" Target="https://spiel.digital/games/143917" TargetMode="External"/><Relationship Id="rId521" Type="http://schemas.openxmlformats.org/officeDocument/2006/relationships/hyperlink" Target="https://spiel.digital/games/204805" TargetMode="External"/><Relationship Id="rId619" Type="http://schemas.openxmlformats.org/officeDocument/2006/relationships/hyperlink" Target="https://spiel.digital/games/883032" TargetMode="External"/><Relationship Id="rId1151" Type="http://schemas.openxmlformats.org/officeDocument/2006/relationships/hyperlink" Target="https://spiel.digital/games/545500" TargetMode="External"/><Relationship Id="rId1249" Type="http://schemas.openxmlformats.org/officeDocument/2006/relationships/hyperlink" Target="https://spiel.digital/games/898630" TargetMode="External"/><Relationship Id="rId95" Type="http://schemas.openxmlformats.org/officeDocument/2006/relationships/hyperlink" Target="https://spiel.digital/games/516157" TargetMode="External"/><Relationship Id="rId160" Type="http://schemas.openxmlformats.org/officeDocument/2006/relationships/hyperlink" Target="https://spiel.digital/games/11061" TargetMode="External"/><Relationship Id="rId826" Type="http://schemas.openxmlformats.org/officeDocument/2006/relationships/hyperlink" Target="https://spiel.digital/games/15250" TargetMode="External"/><Relationship Id="rId1011" Type="http://schemas.openxmlformats.org/officeDocument/2006/relationships/hyperlink" Target="https://spiel.digital/games/966849" TargetMode="External"/><Relationship Id="rId1109" Type="http://schemas.openxmlformats.org/officeDocument/2006/relationships/hyperlink" Target="https://spiel.digital/games/360204" TargetMode="External"/><Relationship Id="rId1456" Type="http://schemas.openxmlformats.org/officeDocument/2006/relationships/hyperlink" Target="https://spiel.digital/games/138352" TargetMode="External"/><Relationship Id="rId258" Type="http://schemas.openxmlformats.org/officeDocument/2006/relationships/hyperlink" Target="https://spiel.digital/games/156030" TargetMode="External"/><Relationship Id="rId465" Type="http://schemas.openxmlformats.org/officeDocument/2006/relationships/hyperlink" Target="https://spiel.digital/games/576193" TargetMode="External"/><Relationship Id="rId672" Type="http://schemas.openxmlformats.org/officeDocument/2006/relationships/hyperlink" Target="https://spiel.digital/games/966793" TargetMode="External"/><Relationship Id="rId1095" Type="http://schemas.openxmlformats.org/officeDocument/2006/relationships/hyperlink" Target="https://spiel.digital/games/823552" TargetMode="External"/><Relationship Id="rId1316" Type="http://schemas.openxmlformats.org/officeDocument/2006/relationships/hyperlink" Target="https://spiel.digital/games/458353" TargetMode="External"/><Relationship Id="rId1523" Type="http://schemas.openxmlformats.org/officeDocument/2006/relationships/hyperlink" Target="https://spiel.digital/games/13926" TargetMode="External"/><Relationship Id="rId22" Type="http://schemas.openxmlformats.org/officeDocument/2006/relationships/hyperlink" Target="https://spiel.digital/games/327886" TargetMode="External"/><Relationship Id="rId118" Type="http://schemas.openxmlformats.org/officeDocument/2006/relationships/hyperlink" Target="https://spiel.digital/games/741820" TargetMode="External"/><Relationship Id="rId325" Type="http://schemas.openxmlformats.org/officeDocument/2006/relationships/hyperlink" Target="https://spiel.digital/games/389177" TargetMode="External"/><Relationship Id="rId532" Type="http://schemas.openxmlformats.org/officeDocument/2006/relationships/hyperlink" Target="https://spiel.digital/games/879546" TargetMode="External"/><Relationship Id="rId977" Type="http://schemas.openxmlformats.org/officeDocument/2006/relationships/hyperlink" Target="https://spiel.digital/games/870474" TargetMode="External"/><Relationship Id="rId1162" Type="http://schemas.openxmlformats.org/officeDocument/2006/relationships/hyperlink" Target="https://spiel.digital/games/851727" TargetMode="External"/><Relationship Id="rId171" Type="http://schemas.openxmlformats.org/officeDocument/2006/relationships/hyperlink" Target="https://spiel.digital/games/435630" TargetMode="External"/><Relationship Id="rId837" Type="http://schemas.openxmlformats.org/officeDocument/2006/relationships/hyperlink" Target="https://spiel.digital/games/632825" TargetMode="External"/><Relationship Id="rId1022" Type="http://schemas.openxmlformats.org/officeDocument/2006/relationships/hyperlink" Target="https://spiel.digital/games/582658" TargetMode="External"/><Relationship Id="rId1467" Type="http://schemas.openxmlformats.org/officeDocument/2006/relationships/hyperlink" Target="https://spiel.digital/games/424730" TargetMode="External"/><Relationship Id="rId269" Type="http://schemas.openxmlformats.org/officeDocument/2006/relationships/hyperlink" Target="https://spiel.digital/games/946470" TargetMode="External"/><Relationship Id="rId476" Type="http://schemas.openxmlformats.org/officeDocument/2006/relationships/hyperlink" Target="https://spiel.digital/games/897266" TargetMode="External"/><Relationship Id="rId683" Type="http://schemas.openxmlformats.org/officeDocument/2006/relationships/hyperlink" Target="https://spiel.digital/games/797306" TargetMode="External"/><Relationship Id="rId890" Type="http://schemas.openxmlformats.org/officeDocument/2006/relationships/hyperlink" Target="https://spiel.digital/games/189436" TargetMode="External"/><Relationship Id="rId904" Type="http://schemas.openxmlformats.org/officeDocument/2006/relationships/hyperlink" Target="https://spiel.digital/games/915844" TargetMode="External"/><Relationship Id="rId1327" Type="http://schemas.openxmlformats.org/officeDocument/2006/relationships/hyperlink" Target="https://spiel.digital/games/685855" TargetMode="External"/><Relationship Id="rId1534" Type="http://schemas.openxmlformats.org/officeDocument/2006/relationships/hyperlink" Target="https://spiel.digital/games/587216" TargetMode="External"/><Relationship Id="rId33" Type="http://schemas.openxmlformats.org/officeDocument/2006/relationships/hyperlink" Target="https://spiel.digital/games/341629" TargetMode="External"/><Relationship Id="rId129" Type="http://schemas.openxmlformats.org/officeDocument/2006/relationships/hyperlink" Target="https://spiel.digital/games/4289" TargetMode="External"/><Relationship Id="rId336" Type="http://schemas.openxmlformats.org/officeDocument/2006/relationships/hyperlink" Target="https://spiel.digital/games/768710" TargetMode="External"/><Relationship Id="rId543" Type="http://schemas.openxmlformats.org/officeDocument/2006/relationships/hyperlink" Target="https://spiel.digital/games/924627" TargetMode="External"/><Relationship Id="rId988" Type="http://schemas.openxmlformats.org/officeDocument/2006/relationships/hyperlink" Target="https://spiel.digital/games/94000" TargetMode="External"/><Relationship Id="rId1173" Type="http://schemas.openxmlformats.org/officeDocument/2006/relationships/hyperlink" Target="https://spiel.digital/games/109620" TargetMode="External"/><Relationship Id="rId1380" Type="http://schemas.openxmlformats.org/officeDocument/2006/relationships/hyperlink" Target="https://spiel.digital/games/705087" TargetMode="External"/><Relationship Id="rId182" Type="http://schemas.openxmlformats.org/officeDocument/2006/relationships/hyperlink" Target="https://spiel.digital/games/730808" TargetMode="External"/><Relationship Id="rId403" Type="http://schemas.openxmlformats.org/officeDocument/2006/relationships/hyperlink" Target="https://spiel.digital/games/769646" TargetMode="External"/><Relationship Id="rId750" Type="http://schemas.openxmlformats.org/officeDocument/2006/relationships/hyperlink" Target="https://spiel.digital/games/869351" TargetMode="External"/><Relationship Id="rId848" Type="http://schemas.openxmlformats.org/officeDocument/2006/relationships/hyperlink" Target="https://spiel.digital/games/800883" TargetMode="External"/><Relationship Id="rId1033" Type="http://schemas.openxmlformats.org/officeDocument/2006/relationships/hyperlink" Target="https://spiel.digital/games/863850" TargetMode="External"/><Relationship Id="rId1478" Type="http://schemas.openxmlformats.org/officeDocument/2006/relationships/hyperlink" Target="https://spiel.digital/games/665613" TargetMode="External"/><Relationship Id="rId487" Type="http://schemas.openxmlformats.org/officeDocument/2006/relationships/hyperlink" Target="https://spiel.digital/games/590844" TargetMode="External"/><Relationship Id="rId610" Type="http://schemas.openxmlformats.org/officeDocument/2006/relationships/hyperlink" Target="https://spiel.digital/games/574184" TargetMode="External"/><Relationship Id="rId694" Type="http://schemas.openxmlformats.org/officeDocument/2006/relationships/hyperlink" Target="https://spiel.digital/games/235399" TargetMode="External"/><Relationship Id="rId708" Type="http://schemas.openxmlformats.org/officeDocument/2006/relationships/hyperlink" Target="https://spiel.digital/games/914559" TargetMode="External"/><Relationship Id="rId915" Type="http://schemas.openxmlformats.org/officeDocument/2006/relationships/hyperlink" Target="https://spiel.digital/games/481956" TargetMode="External"/><Relationship Id="rId1240" Type="http://schemas.openxmlformats.org/officeDocument/2006/relationships/hyperlink" Target="https://spiel.digital/games/630822" TargetMode="External"/><Relationship Id="rId1338" Type="http://schemas.openxmlformats.org/officeDocument/2006/relationships/hyperlink" Target="https://spiel.digital/games/825866" TargetMode="External"/><Relationship Id="rId1545" Type="http://schemas.openxmlformats.org/officeDocument/2006/relationships/hyperlink" Target="https://spiel.digital/games/171784" TargetMode="External"/><Relationship Id="rId347" Type="http://schemas.openxmlformats.org/officeDocument/2006/relationships/hyperlink" Target="https://spiel.digital/games/943560" TargetMode="External"/><Relationship Id="rId999" Type="http://schemas.openxmlformats.org/officeDocument/2006/relationships/hyperlink" Target="https://spiel.digital/games/439756" TargetMode="External"/><Relationship Id="rId1100" Type="http://schemas.openxmlformats.org/officeDocument/2006/relationships/hyperlink" Target="https://spiel.digital/games/969295" TargetMode="External"/><Relationship Id="rId1184" Type="http://schemas.openxmlformats.org/officeDocument/2006/relationships/hyperlink" Target="https://spiel.digital/games/425814" TargetMode="External"/><Relationship Id="rId1405" Type="http://schemas.openxmlformats.org/officeDocument/2006/relationships/hyperlink" Target="https://spiel.digital/games/153507" TargetMode="External"/><Relationship Id="rId44" Type="http://schemas.openxmlformats.org/officeDocument/2006/relationships/hyperlink" Target="https://spiel.digital/games/669064" TargetMode="External"/><Relationship Id="rId554" Type="http://schemas.openxmlformats.org/officeDocument/2006/relationships/hyperlink" Target="https://spiel.digital/games/896073" TargetMode="External"/><Relationship Id="rId761" Type="http://schemas.openxmlformats.org/officeDocument/2006/relationships/hyperlink" Target="https://spiel.digital/games/188795" TargetMode="External"/><Relationship Id="rId859" Type="http://schemas.openxmlformats.org/officeDocument/2006/relationships/hyperlink" Target="https://spiel.digital/games/124729" TargetMode="External"/><Relationship Id="rId1391" Type="http://schemas.openxmlformats.org/officeDocument/2006/relationships/hyperlink" Target="https://spiel.digital/games/830597" TargetMode="External"/><Relationship Id="rId1489" Type="http://schemas.openxmlformats.org/officeDocument/2006/relationships/hyperlink" Target="https://spiel.digital/games/973540" TargetMode="External"/><Relationship Id="rId193" Type="http://schemas.openxmlformats.org/officeDocument/2006/relationships/hyperlink" Target="https://spiel.digital/games/353676" TargetMode="External"/><Relationship Id="rId207" Type="http://schemas.openxmlformats.org/officeDocument/2006/relationships/hyperlink" Target="https://spiel.digital/games/655479" TargetMode="External"/><Relationship Id="rId414" Type="http://schemas.openxmlformats.org/officeDocument/2006/relationships/hyperlink" Target="https://spiel.digital/games/961769" TargetMode="External"/><Relationship Id="rId498" Type="http://schemas.openxmlformats.org/officeDocument/2006/relationships/hyperlink" Target="https://spiel.digital/games/406210" TargetMode="External"/><Relationship Id="rId621" Type="http://schemas.openxmlformats.org/officeDocument/2006/relationships/hyperlink" Target="https://spiel.digital/games/26300" TargetMode="External"/><Relationship Id="rId1044" Type="http://schemas.openxmlformats.org/officeDocument/2006/relationships/hyperlink" Target="https://spiel.digital/games/195723" TargetMode="External"/><Relationship Id="rId1251" Type="http://schemas.openxmlformats.org/officeDocument/2006/relationships/hyperlink" Target="https://spiel.digital/games/938024" TargetMode="External"/><Relationship Id="rId1349" Type="http://schemas.openxmlformats.org/officeDocument/2006/relationships/hyperlink" Target="https://spiel.digital/games/33864" TargetMode="External"/><Relationship Id="rId260" Type="http://schemas.openxmlformats.org/officeDocument/2006/relationships/hyperlink" Target="https://spiel.digital/games/44223" TargetMode="External"/><Relationship Id="rId719" Type="http://schemas.openxmlformats.org/officeDocument/2006/relationships/hyperlink" Target="https://spiel.digital/games/546720" TargetMode="External"/><Relationship Id="rId926" Type="http://schemas.openxmlformats.org/officeDocument/2006/relationships/hyperlink" Target="https://spiel.digital/games/19093" TargetMode="External"/><Relationship Id="rId1111" Type="http://schemas.openxmlformats.org/officeDocument/2006/relationships/hyperlink" Target="https://spiel.digital/games/409771" TargetMode="External"/><Relationship Id="rId55" Type="http://schemas.openxmlformats.org/officeDocument/2006/relationships/hyperlink" Target="https://spiel.digital/games/701490" TargetMode="External"/><Relationship Id="rId120" Type="http://schemas.openxmlformats.org/officeDocument/2006/relationships/hyperlink" Target="https://spiel.digital/games/237851" TargetMode="External"/><Relationship Id="rId358" Type="http://schemas.openxmlformats.org/officeDocument/2006/relationships/hyperlink" Target="https://spiel.digital/games/949190" TargetMode="External"/><Relationship Id="rId565" Type="http://schemas.openxmlformats.org/officeDocument/2006/relationships/hyperlink" Target="https://spiel.digital/games/341116" TargetMode="External"/><Relationship Id="rId772" Type="http://schemas.openxmlformats.org/officeDocument/2006/relationships/hyperlink" Target="https://spiel.digital/games/595691" TargetMode="External"/><Relationship Id="rId1195" Type="http://schemas.openxmlformats.org/officeDocument/2006/relationships/hyperlink" Target="https://spiel.digital/games/638864" TargetMode="External"/><Relationship Id="rId1209" Type="http://schemas.openxmlformats.org/officeDocument/2006/relationships/hyperlink" Target="https://spiel.digital/games/10556" TargetMode="External"/><Relationship Id="rId1416" Type="http://schemas.openxmlformats.org/officeDocument/2006/relationships/hyperlink" Target="https://spiel.digital/games/279902" TargetMode="External"/><Relationship Id="rId218" Type="http://schemas.openxmlformats.org/officeDocument/2006/relationships/hyperlink" Target="https://spiel.digital/games/265968" TargetMode="External"/><Relationship Id="rId425" Type="http://schemas.openxmlformats.org/officeDocument/2006/relationships/hyperlink" Target="https://spiel.digital/games/691510" TargetMode="External"/><Relationship Id="rId632" Type="http://schemas.openxmlformats.org/officeDocument/2006/relationships/hyperlink" Target="https://spiel.digital/games/636011" TargetMode="External"/><Relationship Id="rId1055" Type="http://schemas.openxmlformats.org/officeDocument/2006/relationships/hyperlink" Target="https://spiel.digital/games/686596" TargetMode="External"/><Relationship Id="rId1262" Type="http://schemas.openxmlformats.org/officeDocument/2006/relationships/hyperlink" Target="https://spiel.digital/games/185086" TargetMode="External"/><Relationship Id="rId271" Type="http://schemas.openxmlformats.org/officeDocument/2006/relationships/hyperlink" Target="https://spiel.digital/games/27012" TargetMode="External"/><Relationship Id="rId937" Type="http://schemas.openxmlformats.org/officeDocument/2006/relationships/hyperlink" Target="https://spiel.digital/games/404518" TargetMode="External"/><Relationship Id="rId1122" Type="http://schemas.openxmlformats.org/officeDocument/2006/relationships/hyperlink" Target="https://spiel.digital/games/636655" TargetMode="External"/><Relationship Id="rId66" Type="http://schemas.openxmlformats.org/officeDocument/2006/relationships/hyperlink" Target="https://spiel.digital/games/328572" TargetMode="External"/><Relationship Id="rId131" Type="http://schemas.openxmlformats.org/officeDocument/2006/relationships/hyperlink" Target="https://spiel.digital/games/279309" TargetMode="External"/><Relationship Id="rId369" Type="http://schemas.openxmlformats.org/officeDocument/2006/relationships/hyperlink" Target="https://spiel.digital/games/898795" TargetMode="External"/><Relationship Id="rId576" Type="http://schemas.openxmlformats.org/officeDocument/2006/relationships/hyperlink" Target="https://spiel.digital/games/958016" TargetMode="External"/><Relationship Id="rId783" Type="http://schemas.openxmlformats.org/officeDocument/2006/relationships/hyperlink" Target="https://spiel.digital/games/969467" TargetMode="External"/><Relationship Id="rId990" Type="http://schemas.openxmlformats.org/officeDocument/2006/relationships/hyperlink" Target="https://spiel.digital/games/248357" TargetMode="External"/><Relationship Id="rId1427" Type="http://schemas.openxmlformats.org/officeDocument/2006/relationships/hyperlink" Target="https://spiel.digital/games/521604" TargetMode="External"/><Relationship Id="rId229" Type="http://schemas.openxmlformats.org/officeDocument/2006/relationships/hyperlink" Target="https://spiel.digital/games/189398" TargetMode="External"/><Relationship Id="rId436" Type="http://schemas.openxmlformats.org/officeDocument/2006/relationships/hyperlink" Target="https://spiel.digital/games/59868" TargetMode="External"/><Relationship Id="rId643" Type="http://schemas.openxmlformats.org/officeDocument/2006/relationships/hyperlink" Target="https://spiel.digital/games/271297" TargetMode="External"/><Relationship Id="rId1066" Type="http://schemas.openxmlformats.org/officeDocument/2006/relationships/hyperlink" Target="https://spiel.digital/games/36518" TargetMode="External"/><Relationship Id="rId1273" Type="http://schemas.openxmlformats.org/officeDocument/2006/relationships/hyperlink" Target="https://spiel.digital/games/348330" TargetMode="External"/><Relationship Id="rId1480" Type="http://schemas.openxmlformats.org/officeDocument/2006/relationships/hyperlink" Target="https://spiel.digital/games/714510" TargetMode="External"/><Relationship Id="rId850" Type="http://schemas.openxmlformats.org/officeDocument/2006/relationships/hyperlink" Target="https://spiel.digital/games/859713" TargetMode="External"/><Relationship Id="rId948" Type="http://schemas.openxmlformats.org/officeDocument/2006/relationships/hyperlink" Target="https://spiel.digital/games/877537" TargetMode="External"/><Relationship Id="rId1133" Type="http://schemas.openxmlformats.org/officeDocument/2006/relationships/hyperlink" Target="https://spiel.digital/games/922738" TargetMode="External"/><Relationship Id="rId77" Type="http://schemas.openxmlformats.org/officeDocument/2006/relationships/hyperlink" Target="https://spiel.digital/games/607471" TargetMode="External"/><Relationship Id="rId282" Type="http://schemas.openxmlformats.org/officeDocument/2006/relationships/hyperlink" Target="https://spiel.digital/games/399658" TargetMode="External"/><Relationship Id="rId503" Type="http://schemas.openxmlformats.org/officeDocument/2006/relationships/hyperlink" Target="https://spiel.digital/games/574671" TargetMode="External"/><Relationship Id="rId587" Type="http://schemas.openxmlformats.org/officeDocument/2006/relationships/hyperlink" Target="https://spiel.digital/games/195558" TargetMode="External"/><Relationship Id="rId710" Type="http://schemas.openxmlformats.org/officeDocument/2006/relationships/hyperlink" Target="https://spiel.digital/games/953640" TargetMode="External"/><Relationship Id="rId808" Type="http://schemas.openxmlformats.org/officeDocument/2006/relationships/hyperlink" Target="https://spiel.digital/games/180054" TargetMode="External"/><Relationship Id="rId1340" Type="http://schemas.openxmlformats.org/officeDocument/2006/relationships/hyperlink" Target="https://spiel.digital/games/890919" TargetMode="External"/><Relationship Id="rId1438" Type="http://schemas.openxmlformats.org/officeDocument/2006/relationships/hyperlink" Target="https://spiel.digital/games/664157" TargetMode="External"/><Relationship Id="rId8" Type="http://schemas.openxmlformats.org/officeDocument/2006/relationships/hyperlink" Target="https://spiel.digital/games/647611" TargetMode="External"/><Relationship Id="rId142" Type="http://schemas.openxmlformats.org/officeDocument/2006/relationships/hyperlink" Target="https://spiel.digital/games/261547" TargetMode="External"/><Relationship Id="rId447" Type="http://schemas.openxmlformats.org/officeDocument/2006/relationships/hyperlink" Target="https://spiel.digital/games/96367" TargetMode="External"/><Relationship Id="rId794" Type="http://schemas.openxmlformats.org/officeDocument/2006/relationships/hyperlink" Target="https://spiel.digital/games/505659" TargetMode="External"/><Relationship Id="rId1077" Type="http://schemas.openxmlformats.org/officeDocument/2006/relationships/hyperlink" Target="https://spiel.digital/games/316701" TargetMode="External"/><Relationship Id="rId1200" Type="http://schemas.openxmlformats.org/officeDocument/2006/relationships/hyperlink" Target="https://spiel.digital/games/792847" TargetMode="External"/><Relationship Id="rId654" Type="http://schemas.openxmlformats.org/officeDocument/2006/relationships/hyperlink" Target="https://spiel.digital/games/841340" TargetMode="External"/><Relationship Id="rId861" Type="http://schemas.openxmlformats.org/officeDocument/2006/relationships/hyperlink" Target="https://spiel.digital/games/169863" TargetMode="External"/><Relationship Id="rId959" Type="http://schemas.openxmlformats.org/officeDocument/2006/relationships/hyperlink" Target="https://spiel.digital/games/198132" TargetMode="External"/><Relationship Id="rId1284" Type="http://schemas.openxmlformats.org/officeDocument/2006/relationships/hyperlink" Target="https://spiel.digital/games/599793" TargetMode="External"/><Relationship Id="rId1491" Type="http://schemas.openxmlformats.org/officeDocument/2006/relationships/hyperlink" Target="https://spiel.digital/games/1348" TargetMode="External"/><Relationship Id="rId1505" Type="http://schemas.openxmlformats.org/officeDocument/2006/relationships/hyperlink" Target="https://spiel.digital/games/350966" TargetMode="External"/><Relationship Id="rId293" Type="http://schemas.openxmlformats.org/officeDocument/2006/relationships/hyperlink" Target="https://spiel.digital/games/905874" TargetMode="External"/><Relationship Id="rId307" Type="http://schemas.openxmlformats.org/officeDocument/2006/relationships/hyperlink" Target="https://spiel.digital/games/851558" TargetMode="External"/><Relationship Id="rId514" Type="http://schemas.openxmlformats.org/officeDocument/2006/relationships/hyperlink" Target="https://spiel.digital/games/534342" TargetMode="External"/><Relationship Id="rId721" Type="http://schemas.openxmlformats.org/officeDocument/2006/relationships/hyperlink" Target="https://spiel.digital/games/687056" TargetMode="External"/><Relationship Id="rId1144" Type="http://schemas.openxmlformats.org/officeDocument/2006/relationships/hyperlink" Target="https://spiel.digital/games/334070" TargetMode="External"/><Relationship Id="rId1351" Type="http://schemas.openxmlformats.org/officeDocument/2006/relationships/hyperlink" Target="https://spiel.digital/games/89066" TargetMode="External"/><Relationship Id="rId1449" Type="http://schemas.openxmlformats.org/officeDocument/2006/relationships/hyperlink" Target="https://spiel.digital/games/984382" TargetMode="External"/><Relationship Id="rId88" Type="http://schemas.openxmlformats.org/officeDocument/2006/relationships/hyperlink" Target="https://spiel.digital/games/581548" TargetMode="External"/><Relationship Id="rId153" Type="http://schemas.openxmlformats.org/officeDocument/2006/relationships/hyperlink" Target="https://spiel.digital/games/828775" TargetMode="External"/><Relationship Id="rId360" Type="http://schemas.openxmlformats.org/officeDocument/2006/relationships/hyperlink" Target="https://spiel.digital/games/249865" TargetMode="External"/><Relationship Id="rId598" Type="http://schemas.openxmlformats.org/officeDocument/2006/relationships/hyperlink" Target="https://spiel.digital/games/819990" TargetMode="External"/><Relationship Id="rId819" Type="http://schemas.openxmlformats.org/officeDocument/2006/relationships/hyperlink" Target="https://spiel.digital/games/836920" TargetMode="External"/><Relationship Id="rId1004" Type="http://schemas.openxmlformats.org/officeDocument/2006/relationships/hyperlink" Target="https://spiel.digital/games/743777" TargetMode="External"/><Relationship Id="rId1211" Type="http://schemas.openxmlformats.org/officeDocument/2006/relationships/hyperlink" Target="https://spiel.digital/games/50082" TargetMode="External"/><Relationship Id="rId220" Type="http://schemas.openxmlformats.org/officeDocument/2006/relationships/hyperlink" Target="https://spiel.digital/games/409398" TargetMode="External"/><Relationship Id="rId458" Type="http://schemas.openxmlformats.org/officeDocument/2006/relationships/hyperlink" Target="https://spiel.digital/games/794253" TargetMode="External"/><Relationship Id="rId665" Type="http://schemas.openxmlformats.org/officeDocument/2006/relationships/hyperlink" Target="https://spiel.digital/games/476235" TargetMode="External"/><Relationship Id="rId872" Type="http://schemas.openxmlformats.org/officeDocument/2006/relationships/hyperlink" Target="https://spiel.digital/games/612926" TargetMode="External"/><Relationship Id="rId1088" Type="http://schemas.openxmlformats.org/officeDocument/2006/relationships/hyperlink" Target="https://spiel.digital/games/550955" TargetMode="External"/><Relationship Id="rId1295" Type="http://schemas.openxmlformats.org/officeDocument/2006/relationships/hyperlink" Target="https://spiel.digital/games/932310" TargetMode="External"/><Relationship Id="rId1309" Type="http://schemas.openxmlformats.org/officeDocument/2006/relationships/hyperlink" Target="https://spiel.digital/games/318337" TargetMode="External"/><Relationship Id="rId1516" Type="http://schemas.openxmlformats.org/officeDocument/2006/relationships/hyperlink" Target="https://spiel.digital/games/911352" TargetMode="External"/><Relationship Id="rId15" Type="http://schemas.openxmlformats.org/officeDocument/2006/relationships/hyperlink" Target="https://spiel.digital/games/899958" TargetMode="External"/><Relationship Id="rId318" Type="http://schemas.openxmlformats.org/officeDocument/2006/relationships/hyperlink" Target="https://spiel.digital/games/664904" TargetMode="External"/><Relationship Id="rId525" Type="http://schemas.openxmlformats.org/officeDocument/2006/relationships/hyperlink" Target="https://spiel.digital/games/389509" TargetMode="External"/><Relationship Id="rId732" Type="http://schemas.openxmlformats.org/officeDocument/2006/relationships/hyperlink" Target="https://spiel.digital/games/232911" TargetMode="External"/><Relationship Id="rId1155" Type="http://schemas.openxmlformats.org/officeDocument/2006/relationships/hyperlink" Target="https://spiel.digital/games/691006" TargetMode="External"/><Relationship Id="rId1362" Type="http://schemas.openxmlformats.org/officeDocument/2006/relationships/hyperlink" Target="https://spiel.digital/games/338816" TargetMode="External"/><Relationship Id="rId99" Type="http://schemas.openxmlformats.org/officeDocument/2006/relationships/hyperlink" Target="https://spiel.digital/games/447669" TargetMode="External"/><Relationship Id="rId164" Type="http://schemas.openxmlformats.org/officeDocument/2006/relationships/hyperlink" Target="https://spiel.digital/games/551938" TargetMode="External"/><Relationship Id="rId371" Type="http://schemas.openxmlformats.org/officeDocument/2006/relationships/hyperlink" Target="https://spiel.digital/games/40931" TargetMode="External"/><Relationship Id="rId1015" Type="http://schemas.openxmlformats.org/officeDocument/2006/relationships/hyperlink" Target="https://spiel.digital/games/58664" TargetMode="External"/><Relationship Id="rId1222" Type="http://schemas.openxmlformats.org/officeDocument/2006/relationships/hyperlink" Target="https://spiel.digital/games/410585" TargetMode="External"/><Relationship Id="rId469" Type="http://schemas.openxmlformats.org/officeDocument/2006/relationships/hyperlink" Target="https://spiel.digital/games/270605" TargetMode="External"/><Relationship Id="rId676" Type="http://schemas.openxmlformats.org/officeDocument/2006/relationships/hyperlink" Target="https://spiel.digital/games/365781" TargetMode="External"/><Relationship Id="rId883" Type="http://schemas.openxmlformats.org/officeDocument/2006/relationships/hyperlink" Target="https://spiel.digital/games/939414" TargetMode="External"/><Relationship Id="rId1099" Type="http://schemas.openxmlformats.org/officeDocument/2006/relationships/hyperlink" Target="https://spiel.digital/games/936136" TargetMode="External"/><Relationship Id="rId1527" Type="http://schemas.openxmlformats.org/officeDocument/2006/relationships/hyperlink" Target="https://spiel.digital/games/184069" TargetMode="External"/><Relationship Id="rId26" Type="http://schemas.openxmlformats.org/officeDocument/2006/relationships/hyperlink" Target="https://spiel.digital/games/311400" TargetMode="External"/><Relationship Id="rId231" Type="http://schemas.openxmlformats.org/officeDocument/2006/relationships/hyperlink" Target="https://spiel.digital/games/336902" TargetMode="External"/><Relationship Id="rId329" Type="http://schemas.openxmlformats.org/officeDocument/2006/relationships/hyperlink" Target="https://spiel.digital/games/875206" TargetMode="External"/><Relationship Id="rId536" Type="http://schemas.openxmlformats.org/officeDocument/2006/relationships/hyperlink" Target="https://spiel.digital/games/263158" TargetMode="External"/><Relationship Id="rId1166" Type="http://schemas.openxmlformats.org/officeDocument/2006/relationships/hyperlink" Target="https://spiel.digital/games/981801" TargetMode="External"/><Relationship Id="rId1373" Type="http://schemas.openxmlformats.org/officeDocument/2006/relationships/hyperlink" Target="https://spiel.digital/games/497630" TargetMode="External"/><Relationship Id="rId175" Type="http://schemas.openxmlformats.org/officeDocument/2006/relationships/hyperlink" Target="https://spiel.digital/games/505990" TargetMode="External"/><Relationship Id="rId743" Type="http://schemas.openxmlformats.org/officeDocument/2006/relationships/hyperlink" Target="https://spiel.digital/games/673154" TargetMode="External"/><Relationship Id="rId950" Type="http://schemas.openxmlformats.org/officeDocument/2006/relationships/hyperlink" Target="https://spiel.digital/games/933149" TargetMode="External"/><Relationship Id="rId1026" Type="http://schemas.openxmlformats.org/officeDocument/2006/relationships/hyperlink" Target="https://spiel.digital/games/629277" TargetMode="External"/><Relationship Id="rId382" Type="http://schemas.openxmlformats.org/officeDocument/2006/relationships/hyperlink" Target="https://spiel.digital/games/614448" TargetMode="External"/><Relationship Id="rId603" Type="http://schemas.openxmlformats.org/officeDocument/2006/relationships/hyperlink" Target="https://spiel.digital/games/153269" TargetMode="External"/><Relationship Id="rId687" Type="http://schemas.openxmlformats.org/officeDocument/2006/relationships/hyperlink" Target="https://spiel.digital/games/930897" TargetMode="External"/><Relationship Id="rId810" Type="http://schemas.openxmlformats.org/officeDocument/2006/relationships/hyperlink" Target="https://spiel.digital/games/339150" TargetMode="External"/><Relationship Id="rId908" Type="http://schemas.openxmlformats.org/officeDocument/2006/relationships/hyperlink" Target="https://spiel.digital/games/96124" TargetMode="External"/><Relationship Id="rId1233" Type="http://schemas.openxmlformats.org/officeDocument/2006/relationships/hyperlink" Target="https://spiel.digital/games/570156" TargetMode="External"/><Relationship Id="rId1440" Type="http://schemas.openxmlformats.org/officeDocument/2006/relationships/hyperlink" Target="https://spiel.digital/games/733360" TargetMode="External"/><Relationship Id="rId1538" Type="http://schemas.openxmlformats.org/officeDocument/2006/relationships/hyperlink" Target="https://spiel.digital/games/661739" TargetMode="External"/><Relationship Id="rId242" Type="http://schemas.openxmlformats.org/officeDocument/2006/relationships/hyperlink" Target="https://spiel.digital/games/105341" TargetMode="External"/><Relationship Id="rId894" Type="http://schemas.openxmlformats.org/officeDocument/2006/relationships/hyperlink" Target="https://spiel.digital/games/360197" TargetMode="External"/><Relationship Id="rId1177" Type="http://schemas.openxmlformats.org/officeDocument/2006/relationships/hyperlink" Target="https://spiel.digital/games/255306" TargetMode="External"/><Relationship Id="rId1300" Type="http://schemas.openxmlformats.org/officeDocument/2006/relationships/hyperlink" Target="https://spiel.digital/games/205567" TargetMode="External"/><Relationship Id="rId37" Type="http://schemas.openxmlformats.org/officeDocument/2006/relationships/hyperlink" Target="https://spiel.digital/games/433607" TargetMode="External"/><Relationship Id="rId102" Type="http://schemas.openxmlformats.org/officeDocument/2006/relationships/hyperlink" Target="https://spiel.digital/games/12933" TargetMode="External"/><Relationship Id="rId547" Type="http://schemas.openxmlformats.org/officeDocument/2006/relationships/hyperlink" Target="https://spiel.digital/games/288746" TargetMode="External"/><Relationship Id="rId754" Type="http://schemas.openxmlformats.org/officeDocument/2006/relationships/hyperlink" Target="https://spiel.digital/games/979601" TargetMode="External"/><Relationship Id="rId961" Type="http://schemas.openxmlformats.org/officeDocument/2006/relationships/hyperlink" Target="https://spiel.digital/games/259529" TargetMode="External"/><Relationship Id="rId1384" Type="http://schemas.openxmlformats.org/officeDocument/2006/relationships/hyperlink" Target="https://spiel.digital/games/748153" TargetMode="External"/><Relationship Id="rId90" Type="http://schemas.openxmlformats.org/officeDocument/2006/relationships/hyperlink" Target="https://spiel.digital/games/548216" TargetMode="External"/><Relationship Id="rId186" Type="http://schemas.openxmlformats.org/officeDocument/2006/relationships/hyperlink" Target="https://spiel.digital/games/405730" TargetMode="External"/><Relationship Id="rId393" Type="http://schemas.openxmlformats.org/officeDocument/2006/relationships/hyperlink" Target="https://spiel.digital/games/246233" TargetMode="External"/><Relationship Id="rId407" Type="http://schemas.openxmlformats.org/officeDocument/2006/relationships/hyperlink" Target="https://spiel.digital/games/508721" TargetMode="External"/><Relationship Id="rId614" Type="http://schemas.openxmlformats.org/officeDocument/2006/relationships/hyperlink" Target="https://spiel.digital/games/698121" TargetMode="External"/><Relationship Id="rId821" Type="http://schemas.openxmlformats.org/officeDocument/2006/relationships/hyperlink" Target="https://spiel.digital/games/887060" TargetMode="External"/><Relationship Id="rId1037" Type="http://schemas.openxmlformats.org/officeDocument/2006/relationships/hyperlink" Target="https://spiel.digital/games/65996" TargetMode="External"/><Relationship Id="rId1244" Type="http://schemas.openxmlformats.org/officeDocument/2006/relationships/hyperlink" Target="https://spiel.digital/games/765092" TargetMode="External"/><Relationship Id="rId1451" Type="http://schemas.openxmlformats.org/officeDocument/2006/relationships/hyperlink" Target="https://spiel.digital/games/59459" TargetMode="External"/><Relationship Id="rId253" Type="http://schemas.openxmlformats.org/officeDocument/2006/relationships/hyperlink" Target="https://spiel.digital/games/532579" TargetMode="External"/><Relationship Id="rId460" Type="http://schemas.openxmlformats.org/officeDocument/2006/relationships/hyperlink" Target="https://spiel.digital/games/65103" TargetMode="External"/><Relationship Id="rId698" Type="http://schemas.openxmlformats.org/officeDocument/2006/relationships/hyperlink" Target="https://spiel.digital/games/534259" TargetMode="External"/><Relationship Id="rId919" Type="http://schemas.openxmlformats.org/officeDocument/2006/relationships/hyperlink" Target="https://spiel.digital/games/695936" TargetMode="External"/><Relationship Id="rId1090" Type="http://schemas.openxmlformats.org/officeDocument/2006/relationships/hyperlink" Target="https://spiel.digital/games/558977" TargetMode="External"/><Relationship Id="rId1104" Type="http://schemas.openxmlformats.org/officeDocument/2006/relationships/hyperlink" Target="https://spiel.digital/games/141682" TargetMode="External"/><Relationship Id="rId1311" Type="http://schemas.openxmlformats.org/officeDocument/2006/relationships/hyperlink" Target="https://spiel.digital/games/365644" TargetMode="External"/><Relationship Id="rId1549" Type="http://schemas.openxmlformats.org/officeDocument/2006/relationships/table" Target="../tables/table1.xml"/><Relationship Id="rId48" Type="http://schemas.openxmlformats.org/officeDocument/2006/relationships/hyperlink" Target="https://spiel.digital/games/876599" TargetMode="External"/><Relationship Id="rId113" Type="http://schemas.openxmlformats.org/officeDocument/2006/relationships/hyperlink" Target="https://spiel.digital/games/78556" TargetMode="External"/><Relationship Id="rId320" Type="http://schemas.openxmlformats.org/officeDocument/2006/relationships/hyperlink" Target="https://spiel.digital/games/163362" TargetMode="External"/><Relationship Id="rId558" Type="http://schemas.openxmlformats.org/officeDocument/2006/relationships/hyperlink" Target="https://spiel.digital/games/941673" TargetMode="External"/><Relationship Id="rId765" Type="http://schemas.openxmlformats.org/officeDocument/2006/relationships/hyperlink" Target="https://spiel.digital/games/334690" TargetMode="External"/><Relationship Id="rId972" Type="http://schemas.openxmlformats.org/officeDocument/2006/relationships/hyperlink" Target="https://spiel.digital/games/731481" TargetMode="External"/><Relationship Id="rId1188" Type="http://schemas.openxmlformats.org/officeDocument/2006/relationships/hyperlink" Target="https://spiel.digital/games/475804" TargetMode="External"/><Relationship Id="rId1395" Type="http://schemas.openxmlformats.org/officeDocument/2006/relationships/hyperlink" Target="https://spiel.digital/games/971673" TargetMode="External"/><Relationship Id="rId1409" Type="http://schemas.openxmlformats.org/officeDocument/2006/relationships/hyperlink" Target="https://spiel.digital/games/207167" TargetMode="External"/><Relationship Id="rId197" Type="http://schemas.openxmlformats.org/officeDocument/2006/relationships/hyperlink" Target="https://spiel.digital/games/92627" TargetMode="External"/><Relationship Id="rId418" Type="http://schemas.openxmlformats.org/officeDocument/2006/relationships/hyperlink" Target="https://spiel.digital/games/491520" TargetMode="External"/><Relationship Id="rId625" Type="http://schemas.openxmlformats.org/officeDocument/2006/relationships/hyperlink" Target="https://spiel.digital/games/332970" TargetMode="External"/><Relationship Id="rId832" Type="http://schemas.openxmlformats.org/officeDocument/2006/relationships/hyperlink" Target="https://spiel.digital/games/342146" TargetMode="External"/><Relationship Id="rId1048" Type="http://schemas.openxmlformats.org/officeDocument/2006/relationships/hyperlink" Target="https://spiel.digital/games/398858" TargetMode="External"/><Relationship Id="rId1255" Type="http://schemas.openxmlformats.org/officeDocument/2006/relationships/hyperlink" Target="https://spiel.digital/games/33353" TargetMode="External"/><Relationship Id="rId1462" Type="http://schemas.openxmlformats.org/officeDocument/2006/relationships/hyperlink" Target="https://spiel.digital/games/327622" TargetMode="External"/><Relationship Id="rId264" Type="http://schemas.openxmlformats.org/officeDocument/2006/relationships/hyperlink" Target="https://spiel.digital/games/154130" TargetMode="External"/><Relationship Id="rId471" Type="http://schemas.openxmlformats.org/officeDocument/2006/relationships/hyperlink" Target="https://spiel.digital/games/423480" TargetMode="External"/><Relationship Id="rId1115" Type="http://schemas.openxmlformats.org/officeDocument/2006/relationships/hyperlink" Target="https://spiel.digital/games/467265" TargetMode="External"/><Relationship Id="rId1322" Type="http://schemas.openxmlformats.org/officeDocument/2006/relationships/hyperlink" Target="https://spiel.digital/games/493538" TargetMode="External"/><Relationship Id="rId59" Type="http://schemas.openxmlformats.org/officeDocument/2006/relationships/hyperlink" Target="https://spiel.digital/games/725705" TargetMode="External"/><Relationship Id="rId124" Type="http://schemas.openxmlformats.org/officeDocument/2006/relationships/hyperlink" Target="https://spiel.digital/games/932220" TargetMode="External"/><Relationship Id="rId569" Type="http://schemas.openxmlformats.org/officeDocument/2006/relationships/hyperlink" Target="https://spiel.digital/games/576251" TargetMode="External"/><Relationship Id="rId776" Type="http://schemas.openxmlformats.org/officeDocument/2006/relationships/hyperlink" Target="https://spiel.digital/games/743156" TargetMode="External"/><Relationship Id="rId983" Type="http://schemas.openxmlformats.org/officeDocument/2006/relationships/hyperlink" Target="https://spiel.digital/games/921897" TargetMode="External"/><Relationship Id="rId1199" Type="http://schemas.openxmlformats.org/officeDocument/2006/relationships/hyperlink" Target="https://spiel.digital/games/762752" TargetMode="External"/><Relationship Id="rId331" Type="http://schemas.openxmlformats.org/officeDocument/2006/relationships/hyperlink" Target="https://spiel.digital/games/987165" TargetMode="External"/><Relationship Id="rId429" Type="http://schemas.openxmlformats.org/officeDocument/2006/relationships/hyperlink" Target="https://spiel.digital/games/364824" TargetMode="External"/><Relationship Id="rId636" Type="http://schemas.openxmlformats.org/officeDocument/2006/relationships/hyperlink" Target="https://spiel.digital/games/837292" TargetMode="External"/><Relationship Id="rId1059" Type="http://schemas.openxmlformats.org/officeDocument/2006/relationships/hyperlink" Target="https://spiel.digital/games/842557" TargetMode="External"/><Relationship Id="rId1266" Type="http://schemas.openxmlformats.org/officeDocument/2006/relationships/hyperlink" Target="https://spiel.digital/games/216965" TargetMode="External"/><Relationship Id="rId1473" Type="http://schemas.openxmlformats.org/officeDocument/2006/relationships/hyperlink" Target="https://spiel.digital/games/644460" TargetMode="External"/><Relationship Id="rId843" Type="http://schemas.openxmlformats.org/officeDocument/2006/relationships/hyperlink" Target="https://spiel.digital/games/750982" TargetMode="External"/><Relationship Id="rId1126" Type="http://schemas.openxmlformats.org/officeDocument/2006/relationships/hyperlink" Target="https://spiel.digital/games/695342" TargetMode="External"/><Relationship Id="rId275" Type="http://schemas.openxmlformats.org/officeDocument/2006/relationships/hyperlink" Target="https://spiel.digital/games/345143" TargetMode="External"/><Relationship Id="rId482" Type="http://schemas.openxmlformats.org/officeDocument/2006/relationships/hyperlink" Target="https://spiel.digital/games/889674" TargetMode="External"/><Relationship Id="rId703" Type="http://schemas.openxmlformats.org/officeDocument/2006/relationships/hyperlink" Target="https://spiel.digital/games/799375" TargetMode="External"/><Relationship Id="rId910" Type="http://schemas.openxmlformats.org/officeDocument/2006/relationships/hyperlink" Target="https://spiel.digital/games/153252" TargetMode="External"/><Relationship Id="rId1333" Type="http://schemas.openxmlformats.org/officeDocument/2006/relationships/hyperlink" Target="https://spiel.digital/games/751481" TargetMode="External"/><Relationship Id="rId1540" Type="http://schemas.openxmlformats.org/officeDocument/2006/relationships/hyperlink" Target="https://spiel.digital/games/858125" TargetMode="External"/><Relationship Id="rId135" Type="http://schemas.openxmlformats.org/officeDocument/2006/relationships/hyperlink" Target="https://spiel.digital/games/988108" TargetMode="External"/><Relationship Id="rId342" Type="http://schemas.openxmlformats.org/officeDocument/2006/relationships/hyperlink" Target="https://spiel.digital/games/310811" TargetMode="External"/><Relationship Id="rId787" Type="http://schemas.openxmlformats.org/officeDocument/2006/relationships/hyperlink" Target="https://spiel.digital/games/301969" TargetMode="External"/><Relationship Id="rId994" Type="http://schemas.openxmlformats.org/officeDocument/2006/relationships/hyperlink" Target="https://spiel.digital/games/335578" TargetMode="External"/><Relationship Id="rId1400" Type="http://schemas.openxmlformats.org/officeDocument/2006/relationships/hyperlink" Target="https://spiel.digital/games/88788" TargetMode="External"/><Relationship Id="rId202" Type="http://schemas.openxmlformats.org/officeDocument/2006/relationships/hyperlink" Target="https://spiel.digital/games/237367" TargetMode="External"/><Relationship Id="rId647" Type="http://schemas.openxmlformats.org/officeDocument/2006/relationships/hyperlink" Target="https://spiel.digital/games/675898" TargetMode="External"/><Relationship Id="rId854" Type="http://schemas.openxmlformats.org/officeDocument/2006/relationships/hyperlink" Target="https://spiel.digital/games/964170" TargetMode="External"/><Relationship Id="rId1277" Type="http://schemas.openxmlformats.org/officeDocument/2006/relationships/hyperlink" Target="https://spiel.digital/games/474146" TargetMode="External"/><Relationship Id="rId1484" Type="http://schemas.openxmlformats.org/officeDocument/2006/relationships/hyperlink" Target="https://spiel.digital/games/783864" TargetMode="External"/><Relationship Id="rId286" Type="http://schemas.openxmlformats.org/officeDocument/2006/relationships/hyperlink" Target="https://spiel.digital/games/110871" TargetMode="External"/><Relationship Id="rId493" Type="http://schemas.openxmlformats.org/officeDocument/2006/relationships/hyperlink" Target="https://spiel.digital/games/113355" TargetMode="External"/><Relationship Id="rId507" Type="http://schemas.openxmlformats.org/officeDocument/2006/relationships/hyperlink" Target="https://spiel.digital/games/31402" TargetMode="External"/><Relationship Id="rId714" Type="http://schemas.openxmlformats.org/officeDocument/2006/relationships/hyperlink" Target="https://spiel.digital/games/362401" TargetMode="External"/><Relationship Id="rId921" Type="http://schemas.openxmlformats.org/officeDocument/2006/relationships/hyperlink" Target="https://spiel.digital/games/770318" TargetMode="External"/><Relationship Id="rId1137" Type="http://schemas.openxmlformats.org/officeDocument/2006/relationships/hyperlink" Target="https://spiel.digital/games/67800" TargetMode="External"/><Relationship Id="rId1344" Type="http://schemas.openxmlformats.org/officeDocument/2006/relationships/hyperlink" Target="https://spiel.digital/games/983880" TargetMode="External"/><Relationship Id="rId50" Type="http://schemas.openxmlformats.org/officeDocument/2006/relationships/hyperlink" Target="https://spiel.digital/games/564605" TargetMode="External"/><Relationship Id="rId146" Type="http://schemas.openxmlformats.org/officeDocument/2006/relationships/hyperlink" Target="https://spiel.digital/games/30729" TargetMode="External"/><Relationship Id="rId353" Type="http://schemas.openxmlformats.org/officeDocument/2006/relationships/hyperlink" Target="https://spiel.digital/games/215761" TargetMode="External"/><Relationship Id="rId560" Type="http://schemas.openxmlformats.org/officeDocument/2006/relationships/hyperlink" Target="https://spiel.digital/games/91734" TargetMode="External"/><Relationship Id="rId798" Type="http://schemas.openxmlformats.org/officeDocument/2006/relationships/hyperlink" Target="https://spiel.digital/games/741517" TargetMode="External"/><Relationship Id="rId1190" Type="http://schemas.openxmlformats.org/officeDocument/2006/relationships/hyperlink" Target="https://spiel.digital/games/510419" TargetMode="External"/><Relationship Id="rId1204" Type="http://schemas.openxmlformats.org/officeDocument/2006/relationships/hyperlink" Target="https://spiel.digital/games/951999" TargetMode="External"/><Relationship Id="rId1411" Type="http://schemas.openxmlformats.org/officeDocument/2006/relationships/hyperlink" Target="https://spiel.digital/games/214058" TargetMode="External"/><Relationship Id="rId213" Type="http://schemas.openxmlformats.org/officeDocument/2006/relationships/hyperlink" Target="https://spiel.digital/games/734280" TargetMode="External"/><Relationship Id="rId420" Type="http://schemas.openxmlformats.org/officeDocument/2006/relationships/hyperlink" Target="https://spiel.digital/games/731666" TargetMode="External"/><Relationship Id="rId658" Type="http://schemas.openxmlformats.org/officeDocument/2006/relationships/hyperlink" Target="https://spiel.digital/games/78700" TargetMode="External"/><Relationship Id="rId865" Type="http://schemas.openxmlformats.org/officeDocument/2006/relationships/hyperlink" Target="https://spiel.digital/games/316768" TargetMode="External"/><Relationship Id="rId1050" Type="http://schemas.openxmlformats.org/officeDocument/2006/relationships/hyperlink" Target="https://spiel.digital/games/454347" TargetMode="External"/><Relationship Id="rId1288" Type="http://schemas.openxmlformats.org/officeDocument/2006/relationships/hyperlink" Target="https://spiel.digital/games/653772" TargetMode="External"/><Relationship Id="rId1495" Type="http://schemas.openxmlformats.org/officeDocument/2006/relationships/hyperlink" Target="https://spiel.digital/games/97197" TargetMode="External"/><Relationship Id="rId1509" Type="http://schemas.openxmlformats.org/officeDocument/2006/relationships/hyperlink" Target="https://spiel.digital/games/692433" TargetMode="External"/><Relationship Id="rId297" Type="http://schemas.openxmlformats.org/officeDocument/2006/relationships/hyperlink" Target="https://spiel.digital/games/510091" TargetMode="External"/><Relationship Id="rId518" Type="http://schemas.openxmlformats.org/officeDocument/2006/relationships/hyperlink" Target="https://spiel.digital/games/878561" TargetMode="External"/><Relationship Id="rId725" Type="http://schemas.openxmlformats.org/officeDocument/2006/relationships/hyperlink" Target="https://spiel.digital/games/875523" TargetMode="External"/><Relationship Id="rId932" Type="http://schemas.openxmlformats.org/officeDocument/2006/relationships/hyperlink" Target="https://spiel.digital/games/212645" TargetMode="External"/><Relationship Id="rId1148" Type="http://schemas.openxmlformats.org/officeDocument/2006/relationships/hyperlink" Target="https://spiel.digital/games/458301" TargetMode="External"/><Relationship Id="rId1355" Type="http://schemas.openxmlformats.org/officeDocument/2006/relationships/hyperlink" Target="https://spiel.digital/games/159031" TargetMode="External"/><Relationship Id="rId157" Type="http://schemas.openxmlformats.org/officeDocument/2006/relationships/hyperlink" Target="https://spiel.digital/games/432066" TargetMode="External"/><Relationship Id="rId364" Type="http://schemas.openxmlformats.org/officeDocument/2006/relationships/hyperlink" Target="https://spiel.digital/games/968840" TargetMode="External"/><Relationship Id="rId1008" Type="http://schemas.openxmlformats.org/officeDocument/2006/relationships/hyperlink" Target="https://spiel.digital/games/942777" TargetMode="External"/><Relationship Id="rId1215" Type="http://schemas.openxmlformats.org/officeDocument/2006/relationships/hyperlink" Target="https://spiel.digital/games/172203" TargetMode="External"/><Relationship Id="rId1422" Type="http://schemas.openxmlformats.org/officeDocument/2006/relationships/hyperlink" Target="https://spiel.digital/games/395175" TargetMode="External"/><Relationship Id="rId61" Type="http://schemas.openxmlformats.org/officeDocument/2006/relationships/hyperlink" Target="https://spiel.digital/games/372086" TargetMode="External"/><Relationship Id="rId571" Type="http://schemas.openxmlformats.org/officeDocument/2006/relationships/hyperlink" Target="https://spiel.digital/games/628377" TargetMode="External"/><Relationship Id="rId669" Type="http://schemas.openxmlformats.org/officeDocument/2006/relationships/hyperlink" Target="https://spiel.digital/games/653886" TargetMode="External"/><Relationship Id="rId876" Type="http://schemas.openxmlformats.org/officeDocument/2006/relationships/hyperlink" Target="https://spiel.digital/games/773996" TargetMode="External"/><Relationship Id="rId1299" Type="http://schemas.openxmlformats.org/officeDocument/2006/relationships/hyperlink" Target="https://spiel.digital/games/144360" TargetMode="External"/><Relationship Id="rId19" Type="http://schemas.openxmlformats.org/officeDocument/2006/relationships/hyperlink" Target="https://spiel.digital/games/621926" TargetMode="External"/><Relationship Id="rId224" Type="http://schemas.openxmlformats.org/officeDocument/2006/relationships/hyperlink" Target="https://spiel.digital/games/357357" TargetMode="External"/><Relationship Id="rId431" Type="http://schemas.openxmlformats.org/officeDocument/2006/relationships/hyperlink" Target="https://spiel.digital/games/544005" TargetMode="External"/><Relationship Id="rId529" Type="http://schemas.openxmlformats.org/officeDocument/2006/relationships/hyperlink" Target="https://spiel.digital/games/648891" TargetMode="External"/><Relationship Id="rId736" Type="http://schemas.openxmlformats.org/officeDocument/2006/relationships/hyperlink" Target="https://spiel.digital/games/366008" TargetMode="External"/><Relationship Id="rId1061" Type="http://schemas.openxmlformats.org/officeDocument/2006/relationships/hyperlink" Target="https://spiel.digital/games/938315" TargetMode="External"/><Relationship Id="rId1159" Type="http://schemas.openxmlformats.org/officeDocument/2006/relationships/hyperlink" Target="https://spiel.digital/games/778648" TargetMode="External"/><Relationship Id="rId1366" Type="http://schemas.openxmlformats.org/officeDocument/2006/relationships/hyperlink" Target="https://spiel.digital/games/414894" TargetMode="External"/><Relationship Id="rId168" Type="http://schemas.openxmlformats.org/officeDocument/2006/relationships/hyperlink" Target="https://spiel.digital/games/271186" TargetMode="External"/><Relationship Id="rId943" Type="http://schemas.openxmlformats.org/officeDocument/2006/relationships/hyperlink" Target="https://spiel.digital/games/674107" TargetMode="External"/><Relationship Id="rId1019" Type="http://schemas.openxmlformats.org/officeDocument/2006/relationships/hyperlink" Target="https://spiel.digital/games/517366" TargetMode="External"/><Relationship Id="rId72" Type="http://schemas.openxmlformats.org/officeDocument/2006/relationships/hyperlink" Target="https://spiel.digital/games/858710" TargetMode="External"/><Relationship Id="rId375" Type="http://schemas.openxmlformats.org/officeDocument/2006/relationships/hyperlink" Target="https://spiel.digital/games/626801" TargetMode="External"/><Relationship Id="rId582" Type="http://schemas.openxmlformats.org/officeDocument/2006/relationships/hyperlink" Target="https://spiel.digital/games/149668" TargetMode="External"/><Relationship Id="rId803" Type="http://schemas.openxmlformats.org/officeDocument/2006/relationships/hyperlink" Target="https://spiel.digital/games/941513" TargetMode="External"/><Relationship Id="rId1226" Type="http://schemas.openxmlformats.org/officeDocument/2006/relationships/hyperlink" Target="https://spiel.digital/games/459321" TargetMode="External"/><Relationship Id="rId1433" Type="http://schemas.openxmlformats.org/officeDocument/2006/relationships/hyperlink" Target="https://spiel.digital/games/577277" TargetMode="External"/><Relationship Id="rId3" Type="http://schemas.openxmlformats.org/officeDocument/2006/relationships/hyperlink" Target="https://spiel.digital/games/426637" TargetMode="External"/><Relationship Id="rId235" Type="http://schemas.openxmlformats.org/officeDocument/2006/relationships/hyperlink" Target="https://spiel.digital/games/637989" TargetMode="External"/><Relationship Id="rId442" Type="http://schemas.openxmlformats.org/officeDocument/2006/relationships/hyperlink" Target="https://spiel.digital/games/512240" TargetMode="External"/><Relationship Id="rId887" Type="http://schemas.openxmlformats.org/officeDocument/2006/relationships/hyperlink" Target="https://spiel.digital/games/93798" TargetMode="External"/><Relationship Id="rId1072" Type="http://schemas.openxmlformats.org/officeDocument/2006/relationships/hyperlink" Target="https://spiel.digital/games/206659" TargetMode="External"/><Relationship Id="rId1500" Type="http://schemas.openxmlformats.org/officeDocument/2006/relationships/hyperlink" Target="https://spiel.digital/games/223856" TargetMode="External"/><Relationship Id="rId302" Type="http://schemas.openxmlformats.org/officeDocument/2006/relationships/hyperlink" Target="https://spiel.digital/games/748115" TargetMode="External"/><Relationship Id="rId747" Type="http://schemas.openxmlformats.org/officeDocument/2006/relationships/hyperlink" Target="https://spiel.digital/games/766198" TargetMode="External"/><Relationship Id="rId954" Type="http://schemas.openxmlformats.org/officeDocument/2006/relationships/hyperlink" Target="https://spiel.digital/games/98780" TargetMode="External"/><Relationship Id="rId1377" Type="http://schemas.openxmlformats.org/officeDocument/2006/relationships/hyperlink" Target="https://spiel.digital/games/684280" TargetMode="External"/><Relationship Id="rId83" Type="http://schemas.openxmlformats.org/officeDocument/2006/relationships/hyperlink" Target="https://spiel.digital/games/353206" TargetMode="External"/><Relationship Id="rId179" Type="http://schemas.openxmlformats.org/officeDocument/2006/relationships/hyperlink" Target="https://spiel.digital/games/529048" TargetMode="External"/><Relationship Id="rId386" Type="http://schemas.openxmlformats.org/officeDocument/2006/relationships/hyperlink" Target="https://spiel.digital/games/647103" TargetMode="External"/><Relationship Id="rId593" Type="http://schemas.openxmlformats.org/officeDocument/2006/relationships/hyperlink" Target="https://spiel.digital/games/473483" TargetMode="External"/><Relationship Id="rId607" Type="http://schemas.openxmlformats.org/officeDocument/2006/relationships/hyperlink" Target="https://spiel.digital/games/325296" TargetMode="External"/><Relationship Id="rId814" Type="http://schemas.openxmlformats.org/officeDocument/2006/relationships/hyperlink" Target="https://spiel.digital/games/519280" TargetMode="External"/><Relationship Id="rId1237" Type="http://schemas.openxmlformats.org/officeDocument/2006/relationships/hyperlink" Target="https://spiel.digital/games/626130" TargetMode="External"/><Relationship Id="rId1444" Type="http://schemas.openxmlformats.org/officeDocument/2006/relationships/hyperlink" Target="https://spiel.digital/games/813425" TargetMode="External"/><Relationship Id="rId246" Type="http://schemas.openxmlformats.org/officeDocument/2006/relationships/hyperlink" Target="https://spiel.digital/games/342798" TargetMode="External"/><Relationship Id="rId453" Type="http://schemas.openxmlformats.org/officeDocument/2006/relationships/hyperlink" Target="https://spiel.digital/games/420378" TargetMode="External"/><Relationship Id="rId660" Type="http://schemas.openxmlformats.org/officeDocument/2006/relationships/hyperlink" Target="https://spiel.digital/games/272654" TargetMode="External"/><Relationship Id="rId898" Type="http://schemas.openxmlformats.org/officeDocument/2006/relationships/hyperlink" Target="https://spiel.digital/games/666057" TargetMode="External"/><Relationship Id="rId1083" Type="http://schemas.openxmlformats.org/officeDocument/2006/relationships/hyperlink" Target="https://spiel.digital/games/401490" TargetMode="External"/><Relationship Id="rId1290" Type="http://schemas.openxmlformats.org/officeDocument/2006/relationships/hyperlink" Target="https://spiel.digital/games/752071" TargetMode="External"/><Relationship Id="rId1304" Type="http://schemas.openxmlformats.org/officeDocument/2006/relationships/hyperlink" Target="https://spiel.digital/games/255771" TargetMode="External"/><Relationship Id="rId1511" Type="http://schemas.openxmlformats.org/officeDocument/2006/relationships/hyperlink" Target="https://spiel.digital/games/743584" TargetMode="External"/><Relationship Id="rId106" Type="http://schemas.openxmlformats.org/officeDocument/2006/relationships/hyperlink" Target="https://spiel.digital/games/609790" TargetMode="External"/><Relationship Id="rId313" Type="http://schemas.openxmlformats.org/officeDocument/2006/relationships/hyperlink" Target="https://spiel.digital/games/380722" TargetMode="External"/><Relationship Id="rId758" Type="http://schemas.openxmlformats.org/officeDocument/2006/relationships/hyperlink" Target="https://spiel.digital/games/130151" TargetMode="External"/><Relationship Id="rId965" Type="http://schemas.openxmlformats.org/officeDocument/2006/relationships/hyperlink" Target="https://spiel.digital/games/374754" TargetMode="External"/><Relationship Id="rId1150" Type="http://schemas.openxmlformats.org/officeDocument/2006/relationships/hyperlink" Target="https://spiel.digital/games/542154" TargetMode="External"/><Relationship Id="rId1388" Type="http://schemas.openxmlformats.org/officeDocument/2006/relationships/hyperlink" Target="https://spiel.digital/games/783878" TargetMode="External"/><Relationship Id="rId10" Type="http://schemas.openxmlformats.org/officeDocument/2006/relationships/hyperlink" Target="https://spiel.digital/games/507611" TargetMode="External"/><Relationship Id="rId94" Type="http://schemas.openxmlformats.org/officeDocument/2006/relationships/hyperlink" Target="https://spiel.digital/games/986462" TargetMode="External"/><Relationship Id="rId397" Type="http://schemas.openxmlformats.org/officeDocument/2006/relationships/hyperlink" Target="https://spiel.digital/games/723835" TargetMode="External"/><Relationship Id="rId520" Type="http://schemas.openxmlformats.org/officeDocument/2006/relationships/hyperlink" Target="https://spiel.digital/games/179491" TargetMode="External"/><Relationship Id="rId618" Type="http://schemas.openxmlformats.org/officeDocument/2006/relationships/hyperlink" Target="https://spiel.digital/games/875853" TargetMode="External"/><Relationship Id="rId825" Type="http://schemas.openxmlformats.org/officeDocument/2006/relationships/hyperlink" Target="https://spiel.digital/games/4075" TargetMode="External"/><Relationship Id="rId1248" Type="http://schemas.openxmlformats.org/officeDocument/2006/relationships/hyperlink" Target="https://spiel.digital/games/876448" TargetMode="External"/><Relationship Id="rId1455" Type="http://schemas.openxmlformats.org/officeDocument/2006/relationships/hyperlink" Target="https://spiel.digital/games/99908" TargetMode="External"/><Relationship Id="rId257" Type="http://schemas.openxmlformats.org/officeDocument/2006/relationships/hyperlink" Target="https://spiel.digital/games/941320" TargetMode="External"/><Relationship Id="rId464" Type="http://schemas.openxmlformats.org/officeDocument/2006/relationships/hyperlink" Target="https://spiel.digital/games/560206" TargetMode="External"/><Relationship Id="rId1010" Type="http://schemas.openxmlformats.org/officeDocument/2006/relationships/hyperlink" Target="https://spiel.digital/games/958094" TargetMode="External"/><Relationship Id="rId1094" Type="http://schemas.openxmlformats.org/officeDocument/2006/relationships/hyperlink" Target="https://spiel.digital/games/739324" TargetMode="External"/><Relationship Id="rId1108" Type="http://schemas.openxmlformats.org/officeDocument/2006/relationships/hyperlink" Target="https://spiel.digital/games/345109" TargetMode="External"/><Relationship Id="rId1315" Type="http://schemas.openxmlformats.org/officeDocument/2006/relationships/hyperlink" Target="https://spiel.digital/games/435196" TargetMode="External"/><Relationship Id="rId117" Type="http://schemas.openxmlformats.org/officeDocument/2006/relationships/hyperlink" Target="https://spiel.digital/games/741247" TargetMode="External"/><Relationship Id="rId671" Type="http://schemas.openxmlformats.org/officeDocument/2006/relationships/hyperlink" Target="https://spiel.digital/games/773631" TargetMode="External"/><Relationship Id="rId769" Type="http://schemas.openxmlformats.org/officeDocument/2006/relationships/hyperlink" Target="https://spiel.digital/games/522281" TargetMode="External"/><Relationship Id="rId976" Type="http://schemas.openxmlformats.org/officeDocument/2006/relationships/hyperlink" Target="https://spiel.digital/games/843686" TargetMode="External"/><Relationship Id="rId1399" Type="http://schemas.openxmlformats.org/officeDocument/2006/relationships/hyperlink" Target="https://spiel.digital/games/78104" TargetMode="External"/><Relationship Id="rId324" Type="http://schemas.openxmlformats.org/officeDocument/2006/relationships/hyperlink" Target="https://spiel.digital/games/326407" TargetMode="External"/><Relationship Id="rId531" Type="http://schemas.openxmlformats.org/officeDocument/2006/relationships/hyperlink" Target="https://spiel.digital/games/692042" TargetMode="External"/><Relationship Id="rId629" Type="http://schemas.openxmlformats.org/officeDocument/2006/relationships/hyperlink" Target="https://spiel.digital/games/574203" TargetMode="External"/><Relationship Id="rId1161" Type="http://schemas.openxmlformats.org/officeDocument/2006/relationships/hyperlink" Target="https://spiel.digital/games/805271" TargetMode="External"/><Relationship Id="rId1259" Type="http://schemas.openxmlformats.org/officeDocument/2006/relationships/hyperlink" Target="https://spiel.digital/games/134555" TargetMode="External"/><Relationship Id="rId1466" Type="http://schemas.openxmlformats.org/officeDocument/2006/relationships/hyperlink" Target="https://spiel.digital/games/423651" TargetMode="External"/><Relationship Id="rId836" Type="http://schemas.openxmlformats.org/officeDocument/2006/relationships/hyperlink" Target="https://spiel.digital/games/584616" TargetMode="External"/><Relationship Id="rId1021" Type="http://schemas.openxmlformats.org/officeDocument/2006/relationships/hyperlink" Target="https://spiel.digital/games/537937" TargetMode="External"/><Relationship Id="rId1119" Type="http://schemas.openxmlformats.org/officeDocument/2006/relationships/hyperlink" Target="https://spiel.digital/games/5665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48"/>
  <sheetViews>
    <sheetView tabSelected="1" workbookViewId="0"/>
  </sheetViews>
  <sheetFormatPr defaultRowHeight="15" x14ac:dyDescent="0.25"/>
  <cols>
    <col min="1" max="1" width="7.5703125" bestFit="1" customWidth="1"/>
    <col min="2" max="2" width="7" bestFit="1" customWidth="1"/>
    <col min="3" max="3" width="95.140625" bestFit="1" customWidth="1"/>
    <col min="4" max="4" width="95.140625" hidden="1" customWidth="1"/>
    <col min="5" max="5" width="32.42578125" hidden="1" customWidth="1"/>
    <col min="6" max="6" width="42.28515625" bestFit="1" customWidth="1"/>
    <col min="7" max="20" width="6" bestFit="1" customWidth="1"/>
  </cols>
  <sheetData>
    <row r="1" spans="1:20" s="8" customFormat="1" ht="108.75" customHeight="1" thickBot="1" x14ac:dyDescent="0.3">
      <c r="A1" s="5" t="s">
        <v>3346</v>
      </c>
      <c r="B1" s="5" t="s">
        <v>0</v>
      </c>
      <c r="C1" s="5" t="s">
        <v>1</v>
      </c>
      <c r="D1" s="5" t="s">
        <v>3336</v>
      </c>
      <c r="E1" s="5" t="s">
        <v>2</v>
      </c>
      <c r="F1" s="5" t="s">
        <v>3</v>
      </c>
      <c r="G1" s="6" t="s">
        <v>3342</v>
      </c>
      <c r="H1" s="7" t="s">
        <v>3345</v>
      </c>
      <c r="I1" s="7" t="s">
        <v>3343</v>
      </c>
      <c r="J1" s="7" t="s">
        <v>3344</v>
      </c>
      <c r="K1" s="6" t="s">
        <v>3351</v>
      </c>
      <c r="L1" s="6" t="s">
        <v>3350</v>
      </c>
      <c r="M1" s="7" t="s">
        <v>3347</v>
      </c>
      <c r="N1" s="7" t="s">
        <v>3348</v>
      </c>
      <c r="O1" s="6" t="s">
        <v>3352</v>
      </c>
      <c r="P1" s="6" t="s">
        <v>3349</v>
      </c>
      <c r="Q1" s="7" t="s">
        <v>3353</v>
      </c>
      <c r="R1" s="7" t="s">
        <v>3354</v>
      </c>
      <c r="S1" s="6" t="s">
        <v>3355</v>
      </c>
      <c r="T1" s="6" t="s">
        <v>3356</v>
      </c>
    </row>
    <row r="2" spans="1:20" ht="15.75" thickBot="1" x14ac:dyDescent="0.3">
      <c r="A2">
        <f>Table1[[#This Row],[Rank Sunday]]</f>
        <v>1</v>
      </c>
      <c r="B2">
        <v>179749</v>
      </c>
      <c r="C2" s="1" t="s">
        <v>665</v>
      </c>
      <c r="D2" t="s">
        <v>665</v>
      </c>
      <c r="E2" t="s">
        <v>666</v>
      </c>
      <c r="F2" t="s">
        <v>261</v>
      </c>
      <c r="G2">
        <f>RANK(Table1[[#This Row],[Likes Thursday]],H:H,0)</f>
        <v>7</v>
      </c>
      <c r="H2">
        <v>472</v>
      </c>
      <c r="I2">
        <f>RANK(Table1[[#This Row],[Likes Friday]],J:J,0)</f>
        <v>1</v>
      </c>
      <c r="J2">
        <v>587</v>
      </c>
      <c r="K2">
        <f>Table1[[#This Row],[Rank Thursday]]-Table1[[#This Row],[Rank Friday]]</f>
        <v>6</v>
      </c>
      <c r="L2">
        <f>Table1[[#This Row],[Likes Friday]]-Table1[[#This Row],[Likes Thursday]]</f>
        <v>115</v>
      </c>
      <c r="M2">
        <f>RANK(Table1[[#This Row],[Likes Saturday]],N:N,0)</f>
        <v>1</v>
      </c>
      <c r="N2">
        <v>685</v>
      </c>
      <c r="O2">
        <f>Table1[[#This Row],[Rank Friday]]-Table1[[#This Row],[Rank Saturday]]</f>
        <v>0</v>
      </c>
      <c r="P2">
        <f>Table1[[#This Row],[Likes Saturday]]-Table1[[#This Row],[Likes Friday]]</f>
        <v>98</v>
      </c>
      <c r="Q2">
        <f>RANK(Table1[[#This Row],[Likes Sunday]],R:R,0)</f>
        <v>1</v>
      </c>
      <c r="R2">
        <v>734</v>
      </c>
      <c r="S2">
        <f>Table1[[#This Row],[Rank Saturday]]-Table1[[#This Row],[Rank Sunday]]</f>
        <v>0</v>
      </c>
      <c r="T2">
        <f>Table1[[#This Row],[Likes Sunday]]-Table1[[#This Row],[Likes Saturday]]</f>
        <v>49</v>
      </c>
    </row>
    <row r="3" spans="1:20" ht="15.75" thickBot="1" x14ac:dyDescent="0.3">
      <c r="A3">
        <f>Table1[[#This Row],[Rank Sunday]]</f>
        <v>2</v>
      </c>
      <c r="B3">
        <v>551661</v>
      </c>
      <c r="C3" s="2" t="s">
        <v>542</v>
      </c>
      <c r="D3" t="s">
        <v>542</v>
      </c>
      <c r="E3" t="s">
        <v>1890</v>
      </c>
      <c r="F3" t="s">
        <v>36</v>
      </c>
      <c r="G3">
        <f>RANK(Table1[[#This Row],[Likes Thursday]],H:H,0)</f>
        <v>2</v>
      </c>
      <c r="H3">
        <v>514</v>
      </c>
      <c r="I3">
        <f>RANK(Table1[[#This Row],[Likes Friday]],J:J,0)</f>
        <v>2</v>
      </c>
      <c r="J3">
        <v>582</v>
      </c>
      <c r="K3">
        <f>Table1[[#This Row],[Rank Thursday]]-Table1[[#This Row],[Rank Friday]]</f>
        <v>0</v>
      </c>
      <c r="L3">
        <f>Table1[[#This Row],[Likes Friday]]-Table1[[#This Row],[Likes Thursday]]</f>
        <v>68</v>
      </c>
      <c r="M3">
        <f>RANK(Table1[[#This Row],[Likes Saturday]],N:N,0)</f>
        <v>2</v>
      </c>
      <c r="N3">
        <v>637</v>
      </c>
      <c r="O3">
        <f>Table1[[#This Row],[Rank Friday]]-Table1[[#This Row],[Rank Saturday]]</f>
        <v>0</v>
      </c>
      <c r="P3">
        <f>Table1[[#This Row],[Likes Saturday]]-Table1[[#This Row],[Likes Friday]]</f>
        <v>55</v>
      </c>
      <c r="Q3">
        <f>RANK(Table1[[#This Row],[Likes Sunday]],R:R,0)</f>
        <v>2</v>
      </c>
      <c r="R3">
        <v>677</v>
      </c>
      <c r="S3">
        <f>Table1[[#This Row],[Rank Saturday]]-Table1[[#This Row],[Rank Sunday]]</f>
        <v>0</v>
      </c>
      <c r="T3">
        <f>Table1[[#This Row],[Likes Sunday]]-Table1[[#This Row],[Likes Saturday]]</f>
        <v>40</v>
      </c>
    </row>
    <row r="4" spans="1:20" ht="15.75" thickBot="1" x14ac:dyDescent="0.3">
      <c r="A4">
        <f>Table1[[#This Row],[Rank Sunday]]</f>
        <v>3</v>
      </c>
      <c r="B4">
        <v>426637</v>
      </c>
      <c r="C4" s="3" t="s">
        <v>1489</v>
      </c>
      <c r="D4" t="s">
        <v>1489</v>
      </c>
      <c r="E4" t="s">
        <v>1490</v>
      </c>
      <c r="F4" t="s">
        <v>675</v>
      </c>
      <c r="G4">
        <f>RANK(Table1[[#This Row],[Likes Thursday]],H:H,0)</f>
        <v>5</v>
      </c>
      <c r="H4">
        <v>502</v>
      </c>
      <c r="I4">
        <f>RANK(Table1[[#This Row],[Likes Friday]],J:J,0)</f>
        <v>5</v>
      </c>
      <c r="J4">
        <v>567</v>
      </c>
      <c r="K4">
        <f>Table1[[#This Row],[Rank Thursday]]-Table1[[#This Row],[Rank Friday]]</f>
        <v>0</v>
      </c>
      <c r="L4">
        <f>Table1[[#This Row],[Likes Friday]]-Table1[[#This Row],[Likes Thursday]]</f>
        <v>65</v>
      </c>
      <c r="M4">
        <f>RANK(Table1[[#This Row],[Likes Saturday]],N:N,0)</f>
        <v>3</v>
      </c>
      <c r="N4">
        <v>628</v>
      </c>
      <c r="O4">
        <f>Table1[[#This Row],[Rank Friday]]-Table1[[#This Row],[Rank Saturday]]</f>
        <v>2</v>
      </c>
      <c r="P4">
        <f>Table1[[#This Row],[Likes Saturday]]-Table1[[#This Row],[Likes Friday]]</f>
        <v>61</v>
      </c>
      <c r="Q4">
        <f>RANK(Table1[[#This Row],[Likes Sunday]],R:R,0)</f>
        <v>3</v>
      </c>
      <c r="R4">
        <v>668</v>
      </c>
      <c r="S4">
        <f>Table1[[#This Row],[Rank Saturday]]-Table1[[#This Row],[Rank Sunday]]</f>
        <v>0</v>
      </c>
      <c r="T4">
        <f>Table1[[#This Row],[Likes Sunday]]-Table1[[#This Row],[Likes Saturday]]</f>
        <v>40</v>
      </c>
    </row>
    <row r="5" spans="1:20" ht="15.75" thickBot="1" x14ac:dyDescent="0.3">
      <c r="A5">
        <f>Table1[[#This Row],[Rank Sunday]]</f>
        <v>4</v>
      </c>
      <c r="B5">
        <v>464755</v>
      </c>
      <c r="C5" s="2" t="s">
        <v>1601</v>
      </c>
      <c r="D5" t="s">
        <v>1601</v>
      </c>
      <c r="E5" t="s">
        <v>1602</v>
      </c>
      <c r="F5" t="s">
        <v>69</v>
      </c>
      <c r="G5">
        <f>RANK(Table1[[#This Row],[Likes Thursday]],H:H,0)</f>
        <v>2</v>
      </c>
      <c r="H5">
        <v>514</v>
      </c>
      <c r="I5">
        <f>RANK(Table1[[#This Row],[Likes Friday]],J:J,0)</f>
        <v>4</v>
      </c>
      <c r="J5">
        <v>575</v>
      </c>
      <c r="K5">
        <f>Table1[[#This Row],[Rank Thursday]]-Table1[[#This Row],[Rank Friday]]</f>
        <v>-2</v>
      </c>
      <c r="L5">
        <f>Table1[[#This Row],[Likes Friday]]-Table1[[#This Row],[Likes Thursday]]</f>
        <v>61</v>
      </c>
      <c r="M5">
        <f>RANK(Table1[[#This Row],[Likes Saturday]],N:N,0)</f>
        <v>4</v>
      </c>
      <c r="N5">
        <v>624</v>
      </c>
      <c r="O5">
        <f>Table1[[#This Row],[Rank Friday]]-Table1[[#This Row],[Rank Saturday]]</f>
        <v>0</v>
      </c>
      <c r="P5">
        <f>Table1[[#This Row],[Likes Saturday]]-Table1[[#This Row],[Likes Friday]]</f>
        <v>49</v>
      </c>
      <c r="Q5">
        <f>RANK(Table1[[#This Row],[Likes Sunday]],R:R,0)</f>
        <v>4</v>
      </c>
      <c r="R5">
        <v>665</v>
      </c>
      <c r="S5">
        <f>Table1[[#This Row],[Rank Saturday]]-Table1[[#This Row],[Rank Sunday]]</f>
        <v>0</v>
      </c>
      <c r="T5">
        <f>Table1[[#This Row],[Likes Sunday]]-Table1[[#This Row],[Likes Saturday]]</f>
        <v>41</v>
      </c>
    </row>
    <row r="6" spans="1:20" ht="15.75" thickBot="1" x14ac:dyDescent="0.3">
      <c r="A6">
        <f>Table1[[#This Row],[Rank Sunday]]</f>
        <v>5</v>
      </c>
      <c r="B6">
        <v>1731</v>
      </c>
      <c r="C6" s="3" t="s">
        <v>7</v>
      </c>
      <c r="D6" t="s">
        <v>7</v>
      </c>
      <c r="E6" t="s">
        <v>8</v>
      </c>
      <c r="F6" t="s">
        <v>9</v>
      </c>
      <c r="G6">
        <f>RANK(Table1[[#This Row],[Likes Thursday]],H:H,0)</f>
        <v>1</v>
      </c>
      <c r="H6">
        <v>533</v>
      </c>
      <c r="I6">
        <f>RANK(Table1[[#This Row],[Likes Friday]],J:J,0)</f>
        <v>2</v>
      </c>
      <c r="J6">
        <v>582</v>
      </c>
      <c r="K6">
        <f>Table1[[#This Row],[Rank Thursday]]-Table1[[#This Row],[Rank Friday]]</f>
        <v>-1</v>
      </c>
      <c r="L6">
        <f>Table1[[#This Row],[Likes Friday]]-Table1[[#This Row],[Likes Thursday]]</f>
        <v>49</v>
      </c>
      <c r="M6">
        <f>RANK(Table1[[#This Row],[Likes Saturday]],N:N,0)</f>
        <v>5</v>
      </c>
      <c r="N6">
        <v>614</v>
      </c>
      <c r="O6">
        <f>Table1[[#This Row],[Rank Friday]]-Table1[[#This Row],[Rank Saturday]]</f>
        <v>-3</v>
      </c>
      <c r="P6">
        <f>Table1[[#This Row],[Likes Saturday]]-Table1[[#This Row],[Likes Friday]]</f>
        <v>32</v>
      </c>
      <c r="Q6">
        <f>RANK(Table1[[#This Row],[Likes Sunday]],R:R,0)</f>
        <v>5</v>
      </c>
      <c r="R6">
        <v>624</v>
      </c>
      <c r="S6">
        <f>Table1[[#This Row],[Rank Saturday]]-Table1[[#This Row],[Rank Sunday]]</f>
        <v>0</v>
      </c>
      <c r="T6">
        <f>Table1[[#This Row],[Likes Sunday]]-Table1[[#This Row],[Likes Saturday]]</f>
        <v>10</v>
      </c>
    </row>
    <row r="7" spans="1:20" ht="15.75" thickBot="1" x14ac:dyDescent="0.3">
      <c r="A7">
        <f>Table1[[#This Row],[Rank Sunday]]</f>
        <v>6</v>
      </c>
      <c r="B7">
        <v>195845</v>
      </c>
      <c r="C7" s="2" t="s">
        <v>741</v>
      </c>
      <c r="D7" t="s">
        <v>741</v>
      </c>
      <c r="E7" t="s">
        <v>742</v>
      </c>
      <c r="F7" t="s">
        <v>743</v>
      </c>
      <c r="G7">
        <f>RANK(Table1[[#This Row],[Likes Thursday]],H:H,0)</f>
        <v>4</v>
      </c>
      <c r="H7">
        <v>504</v>
      </c>
      <c r="I7">
        <f>RANK(Table1[[#This Row],[Likes Friday]],J:J,0)</f>
        <v>6</v>
      </c>
      <c r="J7">
        <v>553</v>
      </c>
      <c r="K7">
        <f>Table1[[#This Row],[Rank Thursday]]-Table1[[#This Row],[Rank Friday]]</f>
        <v>-2</v>
      </c>
      <c r="L7">
        <f>Table1[[#This Row],[Likes Friday]]-Table1[[#This Row],[Likes Thursday]]</f>
        <v>49</v>
      </c>
      <c r="M7">
        <f>RANK(Table1[[#This Row],[Likes Saturday]],N:N,0)</f>
        <v>6</v>
      </c>
      <c r="N7">
        <v>597</v>
      </c>
      <c r="O7">
        <f>Table1[[#This Row],[Rank Friday]]-Table1[[#This Row],[Rank Saturday]]</f>
        <v>0</v>
      </c>
      <c r="P7">
        <f>Table1[[#This Row],[Likes Saturday]]-Table1[[#This Row],[Likes Friday]]</f>
        <v>44</v>
      </c>
      <c r="Q7">
        <f>RANK(Table1[[#This Row],[Likes Sunday]],R:R,0)</f>
        <v>6</v>
      </c>
      <c r="R7">
        <v>615</v>
      </c>
      <c r="S7">
        <f>Table1[[#This Row],[Rank Saturday]]-Table1[[#This Row],[Rank Sunday]]</f>
        <v>0</v>
      </c>
      <c r="T7">
        <f>Table1[[#This Row],[Likes Sunday]]-Table1[[#This Row],[Likes Saturday]]</f>
        <v>18</v>
      </c>
    </row>
    <row r="8" spans="1:20" ht="15.75" thickBot="1" x14ac:dyDescent="0.3">
      <c r="A8">
        <f>Table1[[#This Row],[Rank Sunday]]</f>
        <v>7</v>
      </c>
      <c r="B8">
        <v>656063</v>
      </c>
      <c r="C8" s="3" t="s">
        <v>2209</v>
      </c>
      <c r="D8" t="s">
        <v>2209</v>
      </c>
      <c r="E8" t="s">
        <v>2210</v>
      </c>
      <c r="F8" t="s">
        <v>361</v>
      </c>
      <c r="G8">
        <f>RANK(Table1[[#This Row],[Likes Thursday]],H:H,0)</f>
        <v>6</v>
      </c>
      <c r="H8">
        <v>488</v>
      </c>
      <c r="I8">
        <f>RANK(Table1[[#This Row],[Likes Friday]],J:J,0)</f>
        <v>7</v>
      </c>
      <c r="J8">
        <v>538</v>
      </c>
      <c r="K8">
        <f>Table1[[#This Row],[Rank Thursday]]-Table1[[#This Row],[Rank Friday]]</f>
        <v>-1</v>
      </c>
      <c r="L8">
        <f>Table1[[#This Row],[Likes Friday]]-Table1[[#This Row],[Likes Thursday]]</f>
        <v>50</v>
      </c>
      <c r="M8">
        <f>RANK(Table1[[#This Row],[Likes Saturday]],N:N,0)</f>
        <v>7</v>
      </c>
      <c r="N8">
        <v>571</v>
      </c>
      <c r="O8">
        <f>Table1[[#This Row],[Rank Friday]]-Table1[[#This Row],[Rank Saturday]]</f>
        <v>0</v>
      </c>
      <c r="P8">
        <f>Table1[[#This Row],[Likes Saturday]]-Table1[[#This Row],[Likes Friday]]</f>
        <v>33</v>
      </c>
      <c r="Q8">
        <f>RANK(Table1[[#This Row],[Likes Sunday]],R:R,0)</f>
        <v>7</v>
      </c>
      <c r="R8">
        <v>589</v>
      </c>
      <c r="S8">
        <f>Table1[[#This Row],[Rank Saturday]]-Table1[[#This Row],[Rank Sunday]]</f>
        <v>0</v>
      </c>
      <c r="T8">
        <f>Table1[[#This Row],[Likes Sunday]]-Table1[[#This Row],[Likes Saturday]]</f>
        <v>18</v>
      </c>
    </row>
    <row r="9" spans="1:20" ht="15.75" thickBot="1" x14ac:dyDescent="0.3">
      <c r="A9">
        <f>Table1[[#This Row],[Rank Sunday]]</f>
        <v>8</v>
      </c>
      <c r="B9">
        <v>647611</v>
      </c>
      <c r="C9" s="2" t="s">
        <v>1514</v>
      </c>
      <c r="D9" t="s">
        <v>1514</v>
      </c>
      <c r="E9" t="s">
        <v>2175</v>
      </c>
      <c r="F9" t="s">
        <v>36</v>
      </c>
      <c r="G9">
        <f>RANK(Table1[[#This Row],[Likes Thursday]],H:H,0)</f>
        <v>11</v>
      </c>
      <c r="H9">
        <v>385</v>
      </c>
      <c r="I9">
        <f>RANK(Table1[[#This Row],[Likes Friday]],J:J,0)</f>
        <v>10</v>
      </c>
      <c r="J9">
        <v>454</v>
      </c>
      <c r="K9">
        <f>Table1[[#This Row],[Rank Thursday]]-Table1[[#This Row],[Rank Friday]]</f>
        <v>1</v>
      </c>
      <c r="L9">
        <f>Table1[[#This Row],[Likes Friday]]-Table1[[#This Row],[Likes Thursday]]</f>
        <v>69</v>
      </c>
      <c r="M9">
        <f>RANK(Table1[[#This Row],[Likes Saturday]],N:N,0)</f>
        <v>10</v>
      </c>
      <c r="N9">
        <v>504</v>
      </c>
      <c r="O9">
        <f>Table1[[#This Row],[Rank Friday]]-Table1[[#This Row],[Rank Saturday]]</f>
        <v>0</v>
      </c>
      <c r="P9">
        <f>Table1[[#This Row],[Likes Saturday]]-Table1[[#This Row],[Likes Friday]]</f>
        <v>50</v>
      </c>
      <c r="Q9">
        <f>RANK(Table1[[#This Row],[Likes Sunday]],R:R,0)</f>
        <v>8</v>
      </c>
      <c r="R9">
        <v>550</v>
      </c>
      <c r="S9">
        <f>Table1[[#This Row],[Rank Saturday]]-Table1[[#This Row],[Rank Sunday]]</f>
        <v>2</v>
      </c>
      <c r="T9">
        <f>Table1[[#This Row],[Likes Sunday]]-Table1[[#This Row],[Likes Saturday]]</f>
        <v>46</v>
      </c>
    </row>
    <row r="10" spans="1:20" ht="15.75" thickBot="1" x14ac:dyDescent="0.3">
      <c r="A10">
        <f>Table1[[#This Row],[Rank Sunday]]</f>
        <v>9</v>
      </c>
      <c r="B10">
        <v>559905</v>
      </c>
      <c r="C10" s="3" t="s">
        <v>1915</v>
      </c>
      <c r="D10" t="s">
        <v>1915</v>
      </c>
      <c r="E10" t="s">
        <v>1916</v>
      </c>
      <c r="F10" t="s">
        <v>549</v>
      </c>
      <c r="G10">
        <f>RANK(Table1[[#This Row],[Likes Thursday]],H:H,0)</f>
        <v>9</v>
      </c>
      <c r="H10">
        <v>416</v>
      </c>
      <c r="I10">
        <f>RANK(Table1[[#This Row],[Likes Friday]],J:J,0)</f>
        <v>9</v>
      </c>
      <c r="J10">
        <v>471</v>
      </c>
      <c r="K10">
        <f>Table1[[#This Row],[Rank Thursday]]-Table1[[#This Row],[Rank Friday]]</f>
        <v>0</v>
      </c>
      <c r="L10">
        <f>Table1[[#This Row],[Likes Friday]]-Table1[[#This Row],[Likes Thursday]]</f>
        <v>55</v>
      </c>
      <c r="M10">
        <f>RANK(Table1[[#This Row],[Likes Saturday]],N:N,0)</f>
        <v>9</v>
      </c>
      <c r="N10">
        <v>510</v>
      </c>
      <c r="O10">
        <f>Table1[[#This Row],[Rank Friday]]-Table1[[#This Row],[Rank Saturday]]</f>
        <v>0</v>
      </c>
      <c r="P10">
        <f>Table1[[#This Row],[Likes Saturday]]-Table1[[#This Row],[Likes Friday]]</f>
        <v>39</v>
      </c>
      <c r="Q10">
        <f>RANK(Table1[[#This Row],[Likes Sunday]],R:R,0)</f>
        <v>9</v>
      </c>
      <c r="R10">
        <v>539</v>
      </c>
      <c r="S10">
        <f>Table1[[#This Row],[Rank Saturday]]-Table1[[#This Row],[Rank Sunday]]</f>
        <v>0</v>
      </c>
      <c r="T10">
        <f>Table1[[#This Row],[Likes Sunday]]-Table1[[#This Row],[Likes Saturday]]</f>
        <v>29</v>
      </c>
    </row>
    <row r="11" spans="1:20" ht="15.75" thickBot="1" x14ac:dyDescent="0.3">
      <c r="A11">
        <f>Table1[[#This Row],[Rank Sunday]]</f>
        <v>10</v>
      </c>
      <c r="B11">
        <v>507611</v>
      </c>
      <c r="C11" s="2" t="s">
        <v>1749</v>
      </c>
      <c r="D11" t="s">
        <v>1749</v>
      </c>
      <c r="E11" t="s">
        <v>1750</v>
      </c>
      <c r="F11" t="s">
        <v>1197</v>
      </c>
      <c r="G11">
        <f>RANK(Table1[[#This Row],[Likes Thursday]],H:H,0)</f>
        <v>8</v>
      </c>
      <c r="H11">
        <v>462</v>
      </c>
      <c r="I11">
        <f>RANK(Table1[[#This Row],[Likes Friday]],J:J,0)</f>
        <v>8</v>
      </c>
      <c r="J11">
        <v>491</v>
      </c>
      <c r="K11">
        <f>Table1[[#This Row],[Rank Thursday]]-Table1[[#This Row],[Rank Friday]]</f>
        <v>0</v>
      </c>
      <c r="L11">
        <f>Table1[[#This Row],[Likes Friday]]-Table1[[#This Row],[Likes Thursday]]</f>
        <v>29</v>
      </c>
      <c r="M11">
        <f>RANK(Table1[[#This Row],[Likes Saturday]],N:N,0)</f>
        <v>8</v>
      </c>
      <c r="N11">
        <v>520</v>
      </c>
      <c r="O11">
        <f>Table1[[#This Row],[Rank Friday]]-Table1[[#This Row],[Rank Saturday]]</f>
        <v>0</v>
      </c>
      <c r="P11">
        <f>Table1[[#This Row],[Likes Saturday]]-Table1[[#This Row],[Likes Friday]]</f>
        <v>29</v>
      </c>
      <c r="Q11">
        <f>RANK(Table1[[#This Row],[Likes Sunday]],R:R,0)</f>
        <v>10</v>
      </c>
      <c r="R11">
        <v>534</v>
      </c>
      <c r="S11">
        <f>Table1[[#This Row],[Rank Saturday]]-Table1[[#This Row],[Rank Sunday]]</f>
        <v>-2</v>
      </c>
      <c r="T11">
        <f>Table1[[#This Row],[Likes Sunday]]-Table1[[#This Row],[Likes Saturday]]</f>
        <v>14</v>
      </c>
    </row>
    <row r="12" spans="1:20" ht="15.75" thickBot="1" x14ac:dyDescent="0.3">
      <c r="A12">
        <f>Table1[[#This Row],[Rank Sunday]]</f>
        <v>11</v>
      </c>
      <c r="B12">
        <v>476821</v>
      </c>
      <c r="C12" s="3" t="s">
        <v>1651</v>
      </c>
      <c r="D12" t="s">
        <v>1651</v>
      </c>
      <c r="E12" t="s">
        <v>1652</v>
      </c>
      <c r="F12" t="s">
        <v>1653</v>
      </c>
      <c r="G12">
        <f>RANK(Table1[[#This Row],[Likes Thursday]],H:H,0)</f>
        <v>10</v>
      </c>
      <c r="H12">
        <v>398</v>
      </c>
      <c r="I12">
        <f>RANK(Table1[[#This Row],[Likes Friday]],J:J,0)</f>
        <v>11</v>
      </c>
      <c r="J12">
        <v>433</v>
      </c>
      <c r="K12">
        <f>Table1[[#This Row],[Rank Thursday]]-Table1[[#This Row],[Rank Friday]]</f>
        <v>-1</v>
      </c>
      <c r="L12">
        <f>Table1[[#This Row],[Likes Friday]]-Table1[[#This Row],[Likes Thursday]]</f>
        <v>35</v>
      </c>
      <c r="M12">
        <f>RANK(Table1[[#This Row],[Likes Saturday]],N:N,0)</f>
        <v>11</v>
      </c>
      <c r="N12">
        <v>463</v>
      </c>
      <c r="O12">
        <f>Table1[[#This Row],[Rank Friday]]-Table1[[#This Row],[Rank Saturday]]</f>
        <v>0</v>
      </c>
      <c r="P12">
        <f>Table1[[#This Row],[Likes Saturday]]-Table1[[#This Row],[Likes Friday]]</f>
        <v>30</v>
      </c>
      <c r="Q12">
        <f>RANK(Table1[[#This Row],[Likes Sunday]],R:R,0)</f>
        <v>11</v>
      </c>
      <c r="R12">
        <v>476</v>
      </c>
      <c r="S12">
        <f>Table1[[#This Row],[Rank Saturday]]-Table1[[#This Row],[Rank Sunday]]</f>
        <v>0</v>
      </c>
      <c r="T12">
        <f>Table1[[#This Row],[Likes Sunday]]-Table1[[#This Row],[Likes Saturday]]</f>
        <v>13</v>
      </c>
    </row>
    <row r="13" spans="1:20" ht="15.75" thickBot="1" x14ac:dyDescent="0.3">
      <c r="A13">
        <f>Table1[[#This Row],[Rank Sunday]]</f>
        <v>12</v>
      </c>
      <c r="B13">
        <v>913361</v>
      </c>
      <c r="C13" s="2" t="s">
        <v>3026</v>
      </c>
      <c r="D13" t="s">
        <v>3026</v>
      </c>
      <c r="E13" t="s">
        <v>3027</v>
      </c>
      <c r="F13" t="s">
        <v>74</v>
      </c>
      <c r="G13">
        <f>RANK(Table1[[#This Row],[Likes Thursday]],H:H,0)</f>
        <v>16</v>
      </c>
      <c r="H13">
        <v>326</v>
      </c>
      <c r="I13">
        <f>RANK(Table1[[#This Row],[Likes Friday]],J:J,0)</f>
        <v>16</v>
      </c>
      <c r="J13">
        <v>388</v>
      </c>
      <c r="K13">
        <f>Table1[[#This Row],[Rank Thursday]]-Table1[[#This Row],[Rank Friday]]</f>
        <v>0</v>
      </c>
      <c r="L13">
        <f>Table1[[#This Row],[Likes Friday]]-Table1[[#This Row],[Likes Thursday]]</f>
        <v>62</v>
      </c>
      <c r="M13">
        <f>RANK(Table1[[#This Row],[Likes Saturday]],N:N,0)</f>
        <v>14</v>
      </c>
      <c r="N13">
        <v>429</v>
      </c>
      <c r="O13">
        <f>Table1[[#This Row],[Rank Friday]]-Table1[[#This Row],[Rank Saturday]]</f>
        <v>2</v>
      </c>
      <c r="P13">
        <f>Table1[[#This Row],[Likes Saturday]]-Table1[[#This Row],[Likes Friday]]</f>
        <v>41</v>
      </c>
      <c r="Q13">
        <f>RANK(Table1[[#This Row],[Likes Sunday]],R:R,0)</f>
        <v>12</v>
      </c>
      <c r="R13">
        <v>471</v>
      </c>
      <c r="S13">
        <f>Table1[[#This Row],[Rank Saturday]]-Table1[[#This Row],[Rank Sunday]]</f>
        <v>2</v>
      </c>
      <c r="T13">
        <f>Table1[[#This Row],[Likes Sunday]]-Table1[[#This Row],[Likes Saturday]]</f>
        <v>42</v>
      </c>
    </row>
    <row r="14" spans="1:20" ht="15.75" thickBot="1" x14ac:dyDescent="0.3">
      <c r="A14">
        <f>Table1[[#This Row],[Rank Sunday]]</f>
        <v>13</v>
      </c>
      <c r="B14">
        <v>91292</v>
      </c>
      <c r="C14" s="3" t="s">
        <v>359</v>
      </c>
      <c r="D14" t="s">
        <v>359</v>
      </c>
      <c r="E14" t="s">
        <v>360</v>
      </c>
      <c r="F14" t="s">
        <v>361</v>
      </c>
      <c r="G14">
        <f>RANK(Table1[[#This Row],[Likes Thursday]],H:H,0)</f>
        <v>13</v>
      </c>
      <c r="H14">
        <v>363</v>
      </c>
      <c r="I14">
        <f>RANK(Table1[[#This Row],[Likes Friday]],J:J,0)</f>
        <v>13</v>
      </c>
      <c r="J14">
        <v>416</v>
      </c>
      <c r="K14">
        <f>Table1[[#This Row],[Rank Thursday]]-Table1[[#This Row],[Rank Friday]]</f>
        <v>0</v>
      </c>
      <c r="L14">
        <f>Table1[[#This Row],[Likes Friday]]-Table1[[#This Row],[Likes Thursday]]</f>
        <v>53</v>
      </c>
      <c r="M14">
        <f>RANK(Table1[[#This Row],[Likes Saturday]],N:N,0)</f>
        <v>12</v>
      </c>
      <c r="N14">
        <v>452</v>
      </c>
      <c r="O14">
        <f>Table1[[#This Row],[Rank Friday]]-Table1[[#This Row],[Rank Saturday]]</f>
        <v>1</v>
      </c>
      <c r="P14">
        <f>Table1[[#This Row],[Likes Saturday]]-Table1[[#This Row],[Likes Friday]]</f>
        <v>36</v>
      </c>
      <c r="Q14">
        <f>RANK(Table1[[#This Row],[Likes Sunday]],R:R,0)</f>
        <v>13</v>
      </c>
      <c r="R14">
        <v>468</v>
      </c>
      <c r="S14">
        <f>Table1[[#This Row],[Rank Saturday]]-Table1[[#This Row],[Rank Sunday]]</f>
        <v>-1</v>
      </c>
      <c r="T14">
        <f>Table1[[#This Row],[Likes Sunday]]-Table1[[#This Row],[Likes Saturday]]</f>
        <v>16</v>
      </c>
    </row>
    <row r="15" spans="1:20" ht="15.75" thickBot="1" x14ac:dyDescent="0.3">
      <c r="A15">
        <f>Table1[[#This Row],[Rank Sunday]]</f>
        <v>14</v>
      </c>
      <c r="B15">
        <v>494121</v>
      </c>
      <c r="C15" s="2" t="s">
        <v>1712</v>
      </c>
      <c r="D15" t="s">
        <v>1712</v>
      </c>
      <c r="E15" t="s">
        <v>1713</v>
      </c>
      <c r="F15" t="s">
        <v>1714</v>
      </c>
      <c r="G15">
        <f>RANK(Table1[[#This Row],[Likes Thursday]],H:H,0)</f>
        <v>12</v>
      </c>
      <c r="H15">
        <v>383</v>
      </c>
      <c r="I15">
        <f>RANK(Table1[[#This Row],[Likes Friday]],J:J,0)</f>
        <v>12</v>
      </c>
      <c r="J15">
        <v>423</v>
      </c>
      <c r="K15">
        <f>Table1[[#This Row],[Rank Thursday]]-Table1[[#This Row],[Rank Friday]]</f>
        <v>0</v>
      </c>
      <c r="L15">
        <f>Table1[[#This Row],[Likes Friday]]-Table1[[#This Row],[Likes Thursday]]</f>
        <v>40</v>
      </c>
      <c r="M15">
        <f>RANK(Table1[[#This Row],[Likes Saturday]],N:N,0)</f>
        <v>13</v>
      </c>
      <c r="N15">
        <v>447</v>
      </c>
      <c r="O15">
        <f>Table1[[#This Row],[Rank Friday]]-Table1[[#This Row],[Rank Saturday]]</f>
        <v>-1</v>
      </c>
      <c r="P15">
        <f>Table1[[#This Row],[Likes Saturday]]-Table1[[#This Row],[Likes Friday]]</f>
        <v>24</v>
      </c>
      <c r="Q15">
        <f>RANK(Table1[[#This Row],[Likes Sunday]],R:R,0)</f>
        <v>14</v>
      </c>
      <c r="R15">
        <v>461</v>
      </c>
      <c r="S15">
        <f>Table1[[#This Row],[Rank Saturday]]-Table1[[#This Row],[Rank Sunday]]</f>
        <v>-1</v>
      </c>
      <c r="T15">
        <f>Table1[[#This Row],[Likes Sunday]]-Table1[[#This Row],[Likes Saturday]]</f>
        <v>14</v>
      </c>
    </row>
    <row r="16" spans="1:20" ht="15.75" thickBot="1" x14ac:dyDescent="0.3">
      <c r="A16">
        <f>Table1[[#This Row],[Rank Sunday]]</f>
        <v>15</v>
      </c>
      <c r="B16">
        <v>899958</v>
      </c>
      <c r="C16" s="3" t="s">
        <v>2972</v>
      </c>
      <c r="D16" t="s">
        <v>2972</v>
      </c>
      <c r="E16" t="s">
        <v>2973</v>
      </c>
      <c r="F16" t="s">
        <v>1590</v>
      </c>
      <c r="G16">
        <f>RANK(Table1[[#This Row],[Likes Thursday]],H:H,0)</f>
        <v>15</v>
      </c>
      <c r="H16">
        <v>355</v>
      </c>
      <c r="I16">
        <f>RANK(Table1[[#This Row],[Likes Friday]],J:J,0)</f>
        <v>14</v>
      </c>
      <c r="J16">
        <v>396</v>
      </c>
      <c r="K16">
        <f>Table1[[#This Row],[Rank Thursday]]-Table1[[#This Row],[Rank Friday]]</f>
        <v>1</v>
      </c>
      <c r="L16">
        <f>Table1[[#This Row],[Likes Friday]]-Table1[[#This Row],[Likes Thursday]]</f>
        <v>41</v>
      </c>
      <c r="M16">
        <f>RANK(Table1[[#This Row],[Likes Saturday]],N:N,0)</f>
        <v>15</v>
      </c>
      <c r="N16">
        <v>426</v>
      </c>
      <c r="O16">
        <f>Table1[[#This Row],[Rank Friday]]-Table1[[#This Row],[Rank Saturday]]</f>
        <v>-1</v>
      </c>
      <c r="P16">
        <f>Table1[[#This Row],[Likes Saturday]]-Table1[[#This Row],[Likes Friday]]</f>
        <v>30</v>
      </c>
      <c r="Q16">
        <f>RANK(Table1[[#This Row],[Likes Sunday]],R:R,0)</f>
        <v>15</v>
      </c>
      <c r="R16">
        <v>445</v>
      </c>
      <c r="S16">
        <f>Table1[[#This Row],[Rank Saturday]]-Table1[[#This Row],[Rank Sunday]]</f>
        <v>0</v>
      </c>
      <c r="T16">
        <f>Table1[[#This Row],[Likes Sunday]]-Table1[[#This Row],[Likes Saturday]]</f>
        <v>19</v>
      </c>
    </row>
    <row r="17" spans="1:20" ht="15.75" thickBot="1" x14ac:dyDescent="0.3">
      <c r="A17">
        <f>Table1[[#This Row],[Rank Sunday]]</f>
        <v>16</v>
      </c>
      <c r="B17">
        <v>146752</v>
      </c>
      <c r="C17" s="2" t="s">
        <v>542</v>
      </c>
      <c r="D17" t="s">
        <v>542</v>
      </c>
      <c r="E17" t="s">
        <v>543</v>
      </c>
      <c r="F17" t="s">
        <v>544</v>
      </c>
      <c r="G17">
        <f>RANK(Table1[[#This Row],[Likes Thursday]],H:H,0)</f>
        <v>14</v>
      </c>
      <c r="H17">
        <v>362</v>
      </c>
      <c r="I17">
        <f>RANK(Table1[[#This Row],[Likes Friday]],J:J,0)</f>
        <v>15</v>
      </c>
      <c r="J17">
        <v>390</v>
      </c>
      <c r="K17">
        <f>Table1[[#This Row],[Rank Thursday]]-Table1[[#This Row],[Rank Friday]]</f>
        <v>-1</v>
      </c>
      <c r="L17">
        <f>Table1[[#This Row],[Likes Friday]]-Table1[[#This Row],[Likes Thursday]]</f>
        <v>28</v>
      </c>
      <c r="M17">
        <f>RANK(Table1[[#This Row],[Likes Saturday]],N:N,0)</f>
        <v>16</v>
      </c>
      <c r="N17">
        <v>410</v>
      </c>
      <c r="O17">
        <f>Table1[[#This Row],[Rank Friday]]-Table1[[#This Row],[Rank Saturday]]</f>
        <v>-1</v>
      </c>
      <c r="P17">
        <f>Table1[[#This Row],[Likes Saturday]]-Table1[[#This Row],[Likes Friday]]</f>
        <v>20</v>
      </c>
      <c r="Q17">
        <f>RANK(Table1[[#This Row],[Likes Sunday]],R:R,0)</f>
        <v>16</v>
      </c>
      <c r="R17">
        <v>426</v>
      </c>
      <c r="S17">
        <f>Table1[[#This Row],[Rank Saturday]]-Table1[[#This Row],[Rank Sunday]]</f>
        <v>0</v>
      </c>
      <c r="T17">
        <f>Table1[[#This Row],[Likes Sunday]]-Table1[[#This Row],[Likes Saturday]]</f>
        <v>16</v>
      </c>
    </row>
    <row r="18" spans="1:20" ht="15.75" thickBot="1" x14ac:dyDescent="0.3">
      <c r="A18">
        <f>Table1[[#This Row],[Rank Sunday]]</f>
        <v>17</v>
      </c>
      <c r="B18">
        <v>731141</v>
      </c>
      <c r="C18" s="3" t="s">
        <v>2459</v>
      </c>
      <c r="D18" t="s">
        <v>2459</v>
      </c>
      <c r="E18" t="s">
        <v>2460</v>
      </c>
      <c r="F18" t="s">
        <v>361</v>
      </c>
      <c r="G18">
        <f>RANK(Table1[[#This Row],[Likes Thursday]],H:H,0)</f>
        <v>18</v>
      </c>
      <c r="H18">
        <v>301</v>
      </c>
      <c r="I18">
        <f>RANK(Table1[[#This Row],[Likes Friday]],J:J,0)</f>
        <v>17</v>
      </c>
      <c r="J18">
        <v>356</v>
      </c>
      <c r="K18">
        <f>Table1[[#This Row],[Rank Thursday]]-Table1[[#This Row],[Rank Friday]]</f>
        <v>1</v>
      </c>
      <c r="L18">
        <f>Table1[[#This Row],[Likes Friday]]-Table1[[#This Row],[Likes Thursday]]</f>
        <v>55</v>
      </c>
      <c r="M18">
        <f>RANK(Table1[[#This Row],[Likes Saturday]],N:N,0)</f>
        <v>17</v>
      </c>
      <c r="N18">
        <v>392</v>
      </c>
      <c r="O18">
        <f>Table1[[#This Row],[Rank Friday]]-Table1[[#This Row],[Rank Saturday]]</f>
        <v>0</v>
      </c>
      <c r="P18">
        <f>Table1[[#This Row],[Likes Saturday]]-Table1[[#This Row],[Likes Friday]]</f>
        <v>36</v>
      </c>
      <c r="Q18">
        <f>RANK(Table1[[#This Row],[Likes Sunday]],R:R,0)</f>
        <v>17</v>
      </c>
      <c r="R18">
        <v>420</v>
      </c>
      <c r="S18">
        <f>Table1[[#This Row],[Rank Saturday]]-Table1[[#This Row],[Rank Sunday]]</f>
        <v>0</v>
      </c>
      <c r="T18">
        <f>Table1[[#This Row],[Likes Sunday]]-Table1[[#This Row],[Likes Saturday]]</f>
        <v>28</v>
      </c>
    </row>
    <row r="19" spans="1:20" ht="15.75" thickBot="1" x14ac:dyDescent="0.3">
      <c r="A19">
        <f>Table1[[#This Row],[Rank Sunday]]</f>
        <v>18</v>
      </c>
      <c r="B19">
        <v>564557</v>
      </c>
      <c r="C19" s="2" t="s">
        <v>1063</v>
      </c>
      <c r="D19" t="s">
        <v>1063</v>
      </c>
      <c r="E19" t="s">
        <v>1921</v>
      </c>
      <c r="F19" t="s">
        <v>36</v>
      </c>
      <c r="G19">
        <f>RANK(Table1[[#This Row],[Likes Thursday]],H:H,0)</f>
        <v>17</v>
      </c>
      <c r="H19">
        <v>310</v>
      </c>
      <c r="I19">
        <f>RANK(Table1[[#This Row],[Likes Friday]],J:J,0)</f>
        <v>18</v>
      </c>
      <c r="J19">
        <v>348</v>
      </c>
      <c r="K19">
        <f>Table1[[#This Row],[Rank Thursday]]-Table1[[#This Row],[Rank Friday]]</f>
        <v>-1</v>
      </c>
      <c r="L19">
        <f>Table1[[#This Row],[Likes Friday]]-Table1[[#This Row],[Likes Thursday]]</f>
        <v>38</v>
      </c>
      <c r="M19">
        <f>RANK(Table1[[#This Row],[Likes Saturday]],N:N,0)</f>
        <v>18</v>
      </c>
      <c r="N19">
        <v>380</v>
      </c>
      <c r="O19">
        <f>Table1[[#This Row],[Rank Friday]]-Table1[[#This Row],[Rank Saturday]]</f>
        <v>0</v>
      </c>
      <c r="P19">
        <f>Table1[[#This Row],[Likes Saturday]]-Table1[[#This Row],[Likes Friday]]</f>
        <v>32</v>
      </c>
      <c r="Q19">
        <f>RANK(Table1[[#This Row],[Likes Sunday]],R:R,0)</f>
        <v>18</v>
      </c>
      <c r="R19">
        <v>394</v>
      </c>
      <c r="S19">
        <f>Table1[[#This Row],[Rank Saturday]]-Table1[[#This Row],[Rank Sunday]]</f>
        <v>0</v>
      </c>
      <c r="T19">
        <f>Table1[[#This Row],[Likes Sunday]]-Table1[[#This Row],[Likes Saturday]]</f>
        <v>14</v>
      </c>
    </row>
    <row r="20" spans="1:20" ht="15.75" thickBot="1" x14ac:dyDescent="0.3">
      <c r="A20">
        <f>Table1[[#This Row],[Rank Sunday]]</f>
        <v>19</v>
      </c>
      <c r="B20">
        <v>621926</v>
      </c>
      <c r="C20" s="3" t="s">
        <v>2094</v>
      </c>
      <c r="D20" t="s">
        <v>2094</v>
      </c>
      <c r="E20" t="s">
        <v>2095</v>
      </c>
      <c r="F20" t="s">
        <v>192</v>
      </c>
      <c r="G20">
        <f>RANK(Table1[[#This Row],[Likes Thursday]],H:H,0)</f>
        <v>22</v>
      </c>
      <c r="H20">
        <v>278</v>
      </c>
      <c r="I20">
        <f>RANK(Table1[[#This Row],[Likes Friday]],J:J,0)</f>
        <v>22</v>
      </c>
      <c r="J20">
        <v>307</v>
      </c>
      <c r="K20">
        <f>Table1[[#This Row],[Rank Thursday]]-Table1[[#This Row],[Rank Friday]]</f>
        <v>0</v>
      </c>
      <c r="L20">
        <f>Table1[[#This Row],[Likes Friday]]-Table1[[#This Row],[Likes Thursday]]</f>
        <v>29</v>
      </c>
      <c r="M20">
        <f>RANK(Table1[[#This Row],[Likes Saturday]],N:N,0)</f>
        <v>20</v>
      </c>
      <c r="N20">
        <v>340</v>
      </c>
      <c r="O20">
        <f>Table1[[#This Row],[Rank Friday]]-Table1[[#This Row],[Rank Saturday]]</f>
        <v>2</v>
      </c>
      <c r="P20">
        <f>Table1[[#This Row],[Likes Saturday]]-Table1[[#This Row],[Likes Friday]]</f>
        <v>33</v>
      </c>
      <c r="Q20">
        <f>RANK(Table1[[#This Row],[Likes Sunday]],R:R,0)</f>
        <v>19</v>
      </c>
      <c r="R20">
        <v>361</v>
      </c>
      <c r="S20">
        <f>Table1[[#This Row],[Rank Saturday]]-Table1[[#This Row],[Rank Sunday]]</f>
        <v>1</v>
      </c>
      <c r="T20">
        <f>Table1[[#This Row],[Likes Sunday]]-Table1[[#This Row],[Likes Saturday]]</f>
        <v>21</v>
      </c>
    </row>
    <row r="21" spans="1:20" ht="15.75" thickBot="1" x14ac:dyDescent="0.3">
      <c r="A21">
        <f>Table1[[#This Row],[Rank Sunday]]</f>
        <v>20</v>
      </c>
      <c r="B21">
        <v>20988</v>
      </c>
      <c r="C21" s="2" t="s">
        <v>104</v>
      </c>
      <c r="D21" t="s">
        <v>104</v>
      </c>
      <c r="E21" t="s">
        <v>105</v>
      </c>
      <c r="F21" t="s">
        <v>36</v>
      </c>
      <c r="G21">
        <f>RANK(Table1[[#This Row],[Likes Thursday]],H:H,0)</f>
        <v>19</v>
      </c>
      <c r="H21">
        <v>290</v>
      </c>
      <c r="I21">
        <f>RANK(Table1[[#This Row],[Likes Friday]],J:J,0)</f>
        <v>20</v>
      </c>
      <c r="J21">
        <v>318</v>
      </c>
      <c r="K21">
        <f>Table1[[#This Row],[Rank Thursday]]-Table1[[#This Row],[Rank Friday]]</f>
        <v>-1</v>
      </c>
      <c r="L21">
        <f>Table1[[#This Row],[Likes Friday]]-Table1[[#This Row],[Likes Thursday]]</f>
        <v>28</v>
      </c>
      <c r="M21">
        <f>RANK(Table1[[#This Row],[Likes Saturday]],N:N,0)</f>
        <v>19</v>
      </c>
      <c r="N21">
        <v>349</v>
      </c>
      <c r="O21">
        <f>Table1[[#This Row],[Rank Friday]]-Table1[[#This Row],[Rank Saturday]]</f>
        <v>1</v>
      </c>
      <c r="P21">
        <f>Table1[[#This Row],[Likes Saturday]]-Table1[[#This Row],[Likes Friday]]</f>
        <v>31</v>
      </c>
      <c r="Q21">
        <f>RANK(Table1[[#This Row],[Likes Sunday]],R:R,0)</f>
        <v>20</v>
      </c>
      <c r="R21">
        <v>360</v>
      </c>
      <c r="S21">
        <f>Table1[[#This Row],[Rank Saturday]]-Table1[[#This Row],[Rank Sunday]]</f>
        <v>-1</v>
      </c>
      <c r="T21">
        <f>Table1[[#This Row],[Likes Sunday]]-Table1[[#This Row],[Likes Saturday]]</f>
        <v>11</v>
      </c>
    </row>
    <row r="22" spans="1:20" ht="15.75" thickBot="1" x14ac:dyDescent="0.3">
      <c r="A22">
        <f>Table1[[#This Row],[Rank Sunday]]</f>
        <v>21</v>
      </c>
      <c r="B22">
        <v>797499</v>
      </c>
      <c r="C22" s="3" t="s">
        <v>2695</v>
      </c>
      <c r="D22" t="s">
        <v>2695</v>
      </c>
      <c r="E22" t="s">
        <v>2696</v>
      </c>
      <c r="F22" t="s">
        <v>180</v>
      </c>
      <c r="G22">
        <f>RANK(Table1[[#This Row],[Likes Thursday]],H:H,0)</f>
        <v>20</v>
      </c>
      <c r="H22">
        <v>284</v>
      </c>
      <c r="I22">
        <f>RANK(Table1[[#This Row],[Likes Friday]],J:J,0)</f>
        <v>19</v>
      </c>
      <c r="J22">
        <v>322</v>
      </c>
      <c r="K22">
        <f>Table1[[#This Row],[Rank Thursday]]-Table1[[#This Row],[Rank Friday]]</f>
        <v>1</v>
      </c>
      <c r="L22">
        <f>Table1[[#This Row],[Likes Friday]]-Table1[[#This Row],[Likes Thursday]]</f>
        <v>38</v>
      </c>
      <c r="M22">
        <f>RANK(Table1[[#This Row],[Likes Saturday]],N:N,0)</f>
        <v>21</v>
      </c>
      <c r="N22">
        <v>339</v>
      </c>
      <c r="O22">
        <f>Table1[[#This Row],[Rank Friday]]-Table1[[#This Row],[Rank Saturday]]</f>
        <v>-2</v>
      </c>
      <c r="P22">
        <f>Table1[[#This Row],[Likes Saturday]]-Table1[[#This Row],[Likes Friday]]</f>
        <v>17</v>
      </c>
      <c r="Q22">
        <f>RANK(Table1[[#This Row],[Likes Sunday]],R:R,0)</f>
        <v>21</v>
      </c>
      <c r="R22">
        <v>354</v>
      </c>
      <c r="S22">
        <f>Table1[[#This Row],[Rank Saturday]]-Table1[[#This Row],[Rank Sunday]]</f>
        <v>0</v>
      </c>
      <c r="T22">
        <f>Table1[[#This Row],[Likes Sunday]]-Table1[[#This Row],[Likes Saturday]]</f>
        <v>15</v>
      </c>
    </row>
    <row r="23" spans="1:20" ht="15.75" thickBot="1" x14ac:dyDescent="0.3">
      <c r="A23">
        <f>Table1[[#This Row],[Rank Sunday]]</f>
        <v>22</v>
      </c>
      <c r="B23">
        <v>327886</v>
      </c>
      <c r="C23" s="2" t="s">
        <v>1148</v>
      </c>
      <c r="D23" t="s">
        <v>1148</v>
      </c>
      <c r="E23" t="s">
        <v>1149</v>
      </c>
      <c r="F23" t="s">
        <v>151</v>
      </c>
      <c r="G23">
        <f>RANK(Table1[[#This Row],[Likes Thursday]],H:H,0)</f>
        <v>25</v>
      </c>
      <c r="H23">
        <v>269</v>
      </c>
      <c r="I23">
        <f>RANK(Table1[[#This Row],[Likes Friday]],J:J,0)</f>
        <v>24</v>
      </c>
      <c r="J23">
        <v>295</v>
      </c>
      <c r="K23">
        <f>Table1[[#This Row],[Rank Thursday]]-Table1[[#This Row],[Rank Friday]]</f>
        <v>1</v>
      </c>
      <c r="L23">
        <f>Table1[[#This Row],[Likes Friday]]-Table1[[#This Row],[Likes Thursday]]</f>
        <v>26</v>
      </c>
      <c r="M23">
        <f>RANK(Table1[[#This Row],[Likes Saturday]],N:N,0)</f>
        <v>23</v>
      </c>
      <c r="N23">
        <v>324</v>
      </c>
      <c r="O23">
        <f>Table1[[#This Row],[Rank Friday]]-Table1[[#This Row],[Rank Saturday]]</f>
        <v>1</v>
      </c>
      <c r="P23">
        <f>Table1[[#This Row],[Likes Saturday]]-Table1[[#This Row],[Likes Friday]]</f>
        <v>29</v>
      </c>
      <c r="Q23">
        <f>RANK(Table1[[#This Row],[Likes Sunday]],R:R,0)</f>
        <v>22</v>
      </c>
      <c r="R23">
        <v>343</v>
      </c>
      <c r="S23">
        <f>Table1[[#This Row],[Rank Saturday]]-Table1[[#This Row],[Rank Sunday]]</f>
        <v>1</v>
      </c>
      <c r="T23">
        <f>Table1[[#This Row],[Likes Sunday]]-Table1[[#This Row],[Likes Saturday]]</f>
        <v>19</v>
      </c>
    </row>
    <row r="24" spans="1:20" ht="15.75" thickBot="1" x14ac:dyDescent="0.3">
      <c r="A24">
        <f>Table1[[#This Row],[Rank Sunday]]</f>
        <v>23</v>
      </c>
      <c r="B24">
        <v>529294</v>
      </c>
      <c r="C24" s="3" t="s">
        <v>1822</v>
      </c>
      <c r="D24" t="s">
        <v>1822</v>
      </c>
      <c r="E24" t="s">
        <v>1823</v>
      </c>
      <c r="F24" t="s">
        <v>221</v>
      </c>
      <c r="G24">
        <f>RANK(Table1[[#This Row],[Likes Thursday]],H:H,0)</f>
        <v>21</v>
      </c>
      <c r="H24">
        <v>282</v>
      </c>
      <c r="I24">
        <f>RANK(Table1[[#This Row],[Likes Friday]],J:J,0)</f>
        <v>21</v>
      </c>
      <c r="J24">
        <v>313</v>
      </c>
      <c r="K24">
        <f>Table1[[#This Row],[Rank Thursday]]-Table1[[#This Row],[Rank Friday]]</f>
        <v>0</v>
      </c>
      <c r="L24">
        <f>Table1[[#This Row],[Likes Friday]]-Table1[[#This Row],[Likes Thursday]]</f>
        <v>31</v>
      </c>
      <c r="M24">
        <f>RANK(Table1[[#This Row],[Likes Saturday]],N:N,0)</f>
        <v>22</v>
      </c>
      <c r="N24">
        <v>331</v>
      </c>
      <c r="O24">
        <f>Table1[[#This Row],[Rank Friday]]-Table1[[#This Row],[Rank Saturday]]</f>
        <v>-1</v>
      </c>
      <c r="P24">
        <f>Table1[[#This Row],[Likes Saturday]]-Table1[[#This Row],[Likes Friday]]</f>
        <v>18</v>
      </c>
      <c r="Q24">
        <f>RANK(Table1[[#This Row],[Likes Sunday]],R:R,0)</f>
        <v>23</v>
      </c>
      <c r="R24">
        <v>338</v>
      </c>
      <c r="S24">
        <f>Table1[[#This Row],[Rank Saturday]]-Table1[[#This Row],[Rank Sunday]]</f>
        <v>-1</v>
      </c>
      <c r="T24">
        <f>Table1[[#This Row],[Likes Sunday]]-Table1[[#This Row],[Likes Saturday]]</f>
        <v>7</v>
      </c>
    </row>
    <row r="25" spans="1:20" ht="15.75" thickBot="1" x14ac:dyDescent="0.3">
      <c r="A25">
        <f>Table1[[#This Row],[Rank Sunday]]</f>
        <v>24</v>
      </c>
      <c r="B25">
        <v>221827</v>
      </c>
      <c r="C25" s="2" t="s">
        <v>819</v>
      </c>
      <c r="D25" t="s">
        <v>819</v>
      </c>
      <c r="E25" t="s">
        <v>820</v>
      </c>
      <c r="F25" t="s">
        <v>361</v>
      </c>
      <c r="G25">
        <f>RANK(Table1[[#This Row],[Likes Thursday]],H:H,0)</f>
        <v>27</v>
      </c>
      <c r="H25">
        <v>254</v>
      </c>
      <c r="I25">
        <f>RANK(Table1[[#This Row],[Likes Friday]],J:J,0)</f>
        <v>25</v>
      </c>
      <c r="J25">
        <v>293</v>
      </c>
      <c r="K25">
        <f>Table1[[#This Row],[Rank Thursday]]-Table1[[#This Row],[Rank Friday]]</f>
        <v>2</v>
      </c>
      <c r="L25">
        <f>Table1[[#This Row],[Likes Friday]]-Table1[[#This Row],[Likes Thursday]]</f>
        <v>39</v>
      </c>
      <c r="M25">
        <f>RANK(Table1[[#This Row],[Likes Saturday]],N:N,0)</f>
        <v>23</v>
      </c>
      <c r="N25">
        <v>324</v>
      </c>
      <c r="O25">
        <f>Table1[[#This Row],[Rank Friday]]-Table1[[#This Row],[Rank Saturday]]</f>
        <v>2</v>
      </c>
      <c r="P25">
        <f>Table1[[#This Row],[Likes Saturday]]-Table1[[#This Row],[Likes Friday]]</f>
        <v>31</v>
      </c>
      <c r="Q25">
        <f>RANK(Table1[[#This Row],[Likes Sunday]],R:R,0)</f>
        <v>24</v>
      </c>
      <c r="R25">
        <v>336</v>
      </c>
      <c r="S25">
        <f>Table1[[#This Row],[Rank Saturday]]-Table1[[#This Row],[Rank Sunday]]</f>
        <v>-1</v>
      </c>
      <c r="T25">
        <f>Table1[[#This Row],[Likes Sunday]]-Table1[[#This Row],[Likes Saturday]]</f>
        <v>12</v>
      </c>
    </row>
    <row r="26" spans="1:20" ht="15.75" thickBot="1" x14ac:dyDescent="0.3">
      <c r="A26">
        <f>Table1[[#This Row],[Rank Sunday]]</f>
        <v>25</v>
      </c>
      <c r="B26">
        <v>846600</v>
      </c>
      <c r="C26" s="3" t="s">
        <v>2832</v>
      </c>
      <c r="D26" t="s">
        <v>2832</v>
      </c>
      <c r="E26" t="s">
        <v>2833</v>
      </c>
      <c r="F26" t="s">
        <v>1714</v>
      </c>
      <c r="G26">
        <f>RANK(Table1[[#This Row],[Likes Thursday]],H:H,0)</f>
        <v>23</v>
      </c>
      <c r="H26">
        <v>272</v>
      </c>
      <c r="I26">
        <f>RANK(Table1[[#This Row],[Likes Friday]],J:J,0)</f>
        <v>23</v>
      </c>
      <c r="J26">
        <v>302</v>
      </c>
      <c r="K26">
        <f>Table1[[#This Row],[Rank Thursday]]-Table1[[#This Row],[Rank Friday]]</f>
        <v>0</v>
      </c>
      <c r="L26">
        <f>Table1[[#This Row],[Likes Friday]]-Table1[[#This Row],[Likes Thursday]]</f>
        <v>30</v>
      </c>
      <c r="M26">
        <f>RANK(Table1[[#This Row],[Likes Saturday]],N:N,0)</f>
        <v>25</v>
      </c>
      <c r="N26">
        <v>321</v>
      </c>
      <c r="O26">
        <f>Table1[[#This Row],[Rank Friday]]-Table1[[#This Row],[Rank Saturday]]</f>
        <v>-2</v>
      </c>
      <c r="P26">
        <f>Table1[[#This Row],[Likes Saturday]]-Table1[[#This Row],[Likes Friday]]</f>
        <v>19</v>
      </c>
      <c r="Q26">
        <f>RANK(Table1[[#This Row],[Likes Sunday]],R:R,0)</f>
        <v>25</v>
      </c>
      <c r="R26">
        <v>329</v>
      </c>
      <c r="S26">
        <f>Table1[[#This Row],[Rank Saturday]]-Table1[[#This Row],[Rank Sunday]]</f>
        <v>0</v>
      </c>
      <c r="T26">
        <f>Table1[[#This Row],[Likes Sunday]]-Table1[[#This Row],[Likes Saturday]]</f>
        <v>8</v>
      </c>
    </row>
    <row r="27" spans="1:20" ht="15.75" thickBot="1" x14ac:dyDescent="0.3">
      <c r="A27">
        <f>Table1[[#This Row],[Rank Sunday]]</f>
        <v>26</v>
      </c>
      <c r="B27">
        <v>311400</v>
      </c>
      <c r="C27" s="2" t="s">
        <v>1089</v>
      </c>
      <c r="D27" t="s">
        <v>1089</v>
      </c>
      <c r="E27" t="s">
        <v>1090</v>
      </c>
      <c r="F27" t="s">
        <v>69</v>
      </c>
      <c r="G27">
        <f>RANK(Table1[[#This Row],[Likes Thursday]],H:H,0)</f>
        <v>32</v>
      </c>
      <c r="H27">
        <v>226</v>
      </c>
      <c r="I27">
        <f>RANK(Table1[[#This Row],[Likes Friday]],J:J,0)</f>
        <v>30</v>
      </c>
      <c r="J27">
        <v>270</v>
      </c>
      <c r="K27">
        <f>Table1[[#This Row],[Rank Thursday]]-Table1[[#This Row],[Rank Friday]]</f>
        <v>2</v>
      </c>
      <c r="L27">
        <f>Table1[[#This Row],[Likes Friday]]-Table1[[#This Row],[Likes Thursday]]</f>
        <v>44</v>
      </c>
      <c r="M27">
        <f>RANK(Table1[[#This Row],[Likes Saturday]],N:N,0)</f>
        <v>27</v>
      </c>
      <c r="N27">
        <v>299</v>
      </c>
      <c r="O27">
        <f>Table1[[#This Row],[Rank Friday]]-Table1[[#This Row],[Rank Saturday]]</f>
        <v>3</v>
      </c>
      <c r="P27">
        <f>Table1[[#This Row],[Likes Saturday]]-Table1[[#This Row],[Likes Friday]]</f>
        <v>29</v>
      </c>
      <c r="Q27">
        <f>RANK(Table1[[#This Row],[Likes Sunday]],R:R,0)</f>
        <v>26</v>
      </c>
      <c r="R27">
        <v>328</v>
      </c>
      <c r="S27">
        <f>Table1[[#This Row],[Rank Saturday]]-Table1[[#This Row],[Rank Sunday]]</f>
        <v>1</v>
      </c>
      <c r="T27">
        <f>Table1[[#This Row],[Likes Sunday]]-Table1[[#This Row],[Likes Saturday]]</f>
        <v>29</v>
      </c>
    </row>
    <row r="28" spans="1:20" ht="15.75" thickBot="1" x14ac:dyDescent="0.3">
      <c r="A28">
        <f>Table1[[#This Row],[Rank Sunday]]</f>
        <v>27</v>
      </c>
      <c r="B28">
        <v>295011</v>
      </c>
      <c r="C28" s="3" t="s">
        <v>1042</v>
      </c>
      <c r="D28" t="s">
        <v>1042</v>
      </c>
      <c r="E28" t="s">
        <v>1043</v>
      </c>
      <c r="F28" t="s">
        <v>1044</v>
      </c>
      <c r="G28">
        <f>RANK(Table1[[#This Row],[Likes Thursday]],H:H,0)</f>
        <v>34</v>
      </c>
      <c r="H28">
        <v>220</v>
      </c>
      <c r="I28">
        <f>RANK(Table1[[#This Row],[Likes Friday]],J:J,0)</f>
        <v>31</v>
      </c>
      <c r="J28">
        <v>265</v>
      </c>
      <c r="K28">
        <f>Table1[[#This Row],[Rank Thursday]]-Table1[[#This Row],[Rank Friday]]</f>
        <v>3</v>
      </c>
      <c r="L28">
        <f>Table1[[#This Row],[Likes Friday]]-Table1[[#This Row],[Likes Thursday]]</f>
        <v>45</v>
      </c>
      <c r="M28">
        <f>RANK(Table1[[#This Row],[Likes Saturday]],N:N,0)</f>
        <v>28</v>
      </c>
      <c r="N28">
        <v>296</v>
      </c>
      <c r="O28">
        <f>Table1[[#This Row],[Rank Friday]]-Table1[[#This Row],[Rank Saturday]]</f>
        <v>3</v>
      </c>
      <c r="P28">
        <f>Table1[[#This Row],[Likes Saturday]]-Table1[[#This Row],[Likes Friday]]</f>
        <v>31</v>
      </c>
      <c r="Q28">
        <f>RANK(Table1[[#This Row],[Likes Sunday]],R:R,0)</f>
        <v>27</v>
      </c>
      <c r="R28">
        <v>316</v>
      </c>
      <c r="S28">
        <f>Table1[[#This Row],[Rank Saturday]]-Table1[[#This Row],[Rank Sunday]]</f>
        <v>1</v>
      </c>
      <c r="T28">
        <f>Table1[[#This Row],[Likes Sunday]]-Table1[[#This Row],[Likes Saturday]]</f>
        <v>20</v>
      </c>
    </row>
    <row r="29" spans="1:20" ht="15.75" thickBot="1" x14ac:dyDescent="0.3">
      <c r="A29">
        <f>Table1[[#This Row],[Rank Sunday]]</f>
        <v>28</v>
      </c>
      <c r="B29">
        <v>890297</v>
      </c>
      <c r="C29" s="2" t="s">
        <v>2947</v>
      </c>
      <c r="D29" t="s">
        <v>2947</v>
      </c>
      <c r="E29" t="s">
        <v>2948</v>
      </c>
      <c r="F29" t="s">
        <v>1021</v>
      </c>
      <c r="G29">
        <f>RANK(Table1[[#This Row],[Likes Thursday]],H:H,0)</f>
        <v>24</v>
      </c>
      <c r="H29">
        <v>270</v>
      </c>
      <c r="I29">
        <f>RANK(Table1[[#This Row],[Likes Friday]],J:J,0)</f>
        <v>26</v>
      </c>
      <c r="J29">
        <v>285</v>
      </c>
      <c r="K29">
        <f>Table1[[#This Row],[Rank Thursday]]-Table1[[#This Row],[Rank Friday]]</f>
        <v>-2</v>
      </c>
      <c r="L29">
        <f>Table1[[#This Row],[Likes Friday]]-Table1[[#This Row],[Likes Thursday]]</f>
        <v>15</v>
      </c>
      <c r="M29">
        <f>RANK(Table1[[#This Row],[Likes Saturday]],N:N,0)</f>
        <v>26</v>
      </c>
      <c r="N29">
        <v>305</v>
      </c>
      <c r="O29">
        <f>Table1[[#This Row],[Rank Friday]]-Table1[[#This Row],[Rank Saturday]]</f>
        <v>0</v>
      </c>
      <c r="P29">
        <f>Table1[[#This Row],[Likes Saturday]]-Table1[[#This Row],[Likes Friday]]</f>
        <v>20</v>
      </c>
      <c r="Q29">
        <f>RANK(Table1[[#This Row],[Likes Sunday]],R:R,0)</f>
        <v>28</v>
      </c>
      <c r="R29">
        <v>314</v>
      </c>
      <c r="S29">
        <f>Table1[[#This Row],[Rank Saturday]]-Table1[[#This Row],[Rank Sunday]]</f>
        <v>-2</v>
      </c>
      <c r="T29">
        <f>Table1[[#This Row],[Likes Sunday]]-Table1[[#This Row],[Likes Saturday]]</f>
        <v>9</v>
      </c>
    </row>
    <row r="30" spans="1:20" ht="15.75" thickBot="1" x14ac:dyDescent="0.3">
      <c r="A30">
        <f>Table1[[#This Row],[Rank Sunday]]</f>
        <v>29</v>
      </c>
      <c r="B30">
        <v>86979</v>
      </c>
      <c r="C30" s="3" t="s">
        <v>334</v>
      </c>
      <c r="D30" t="s">
        <v>334</v>
      </c>
      <c r="E30" t="s">
        <v>335</v>
      </c>
      <c r="F30" t="s">
        <v>195</v>
      </c>
      <c r="G30">
        <f>RANK(Table1[[#This Row],[Likes Thursday]],H:H,0)</f>
        <v>33</v>
      </c>
      <c r="H30">
        <v>224</v>
      </c>
      <c r="I30">
        <f>RANK(Table1[[#This Row],[Likes Friday]],J:J,0)</f>
        <v>34</v>
      </c>
      <c r="J30">
        <v>251</v>
      </c>
      <c r="K30">
        <f>Table1[[#This Row],[Rank Thursday]]-Table1[[#This Row],[Rank Friday]]</f>
        <v>-1</v>
      </c>
      <c r="L30">
        <f>Table1[[#This Row],[Likes Friday]]-Table1[[#This Row],[Likes Thursday]]</f>
        <v>27</v>
      </c>
      <c r="M30">
        <f>RANK(Table1[[#This Row],[Likes Saturday]],N:N,0)</f>
        <v>32</v>
      </c>
      <c r="N30">
        <v>284</v>
      </c>
      <c r="O30">
        <f>Table1[[#This Row],[Rank Friday]]-Table1[[#This Row],[Rank Saturday]]</f>
        <v>2</v>
      </c>
      <c r="P30">
        <f>Table1[[#This Row],[Likes Saturday]]-Table1[[#This Row],[Likes Friday]]</f>
        <v>33</v>
      </c>
      <c r="Q30">
        <f>RANK(Table1[[#This Row],[Likes Sunday]],R:R,0)</f>
        <v>29</v>
      </c>
      <c r="R30">
        <v>309</v>
      </c>
      <c r="S30">
        <f>Table1[[#This Row],[Rank Saturday]]-Table1[[#This Row],[Rank Sunday]]</f>
        <v>3</v>
      </c>
      <c r="T30">
        <f>Table1[[#This Row],[Likes Sunday]]-Table1[[#This Row],[Likes Saturday]]</f>
        <v>25</v>
      </c>
    </row>
    <row r="31" spans="1:20" ht="15.75" thickBot="1" x14ac:dyDescent="0.3">
      <c r="A31">
        <f>Table1[[#This Row],[Rank Sunday]]</f>
        <v>30</v>
      </c>
      <c r="B31">
        <v>944589</v>
      </c>
      <c r="C31" s="2" t="s">
        <v>3140</v>
      </c>
      <c r="D31" t="s">
        <v>3140</v>
      </c>
      <c r="E31" t="s">
        <v>3141</v>
      </c>
      <c r="F31" t="s">
        <v>1292</v>
      </c>
      <c r="G31">
        <f>RANK(Table1[[#This Row],[Likes Thursday]],H:H,0)</f>
        <v>29</v>
      </c>
      <c r="H31">
        <v>251</v>
      </c>
      <c r="I31">
        <f>RANK(Table1[[#This Row],[Likes Friday]],J:J,0)</f>
        <v>28</v>
      </c>
      <c r="J31">
        <v>273</v>
      </c>
      <c r="K31">
        <f>Table1[[#This Row],[Rank Thursday]]-Table1[[#This Row],[Rank Friday]]</f>
        <v>1</v>
      </c>
      <c r="L31">
        <f>Table1[[#This Row],[Likes Friday]]-Table1[[#This Row],[Likes Thursday]]</f>
        <v>22</v>
      </c>
      <c r="M31">
        <f>RANK(Table1[[#This Row],[Likes Saturday]],N:N,0)</f>
        <v>29</v>
      </c>
      <c r="N31">
        <v>295</v>
      </c>
      <c r="O31">
        <f>Table1[[#This Row],[Rank Friday]]-Table1[[#This Row],[Rank Saturday]]</f>
        <v>-1</v>
      </c>
      <c r="P31">
        <f>Table1[[#This Row],[Likes Saturday]]-Table1[[#This Row],[Likes Friday]]</f>
        <v>22</v>
      </c>
      <c r="Q31">
        <f>RANK(Table1[[#This Row],[Likes Sunday]],R:R,0)</f>
        <v>30</v>
      </c>
      <c r="R31">
        <v>304</v>
      </c>
      <c r="S31">
        <f>Table1[[#This Row],[Rank Saturday]]-Table1[[#This Row],[Rank Sunday]]</f>
        <v>-1</v>
      </c>
      <c r="T31">
        <f>Table1[[#This Row],[Likes Sunday]]-Table1[[#This Row],[Likes Saturday]]</f>
        <v>9</v>
      </c>
    </row>
    <row r="32" spans="1:20" ht="15.75" thickBot="1" x14ac:dyDescent="0.3">
      <c r="A32">
        <f>Table1[[#This Row],[Rank Sunday]]</f>
        <v>31</v>
      </c>
      <c r="B32">
        <v>631223</v>
      </c>
      <c r="C32" s="3" t="s">
        <v>2136</v>
      </c>
      <c r="D32" t="s">
        <v>2136</v>
      </c>
      <c r="E32" t="s">
        <v>2137</v>
      </c>
      <c r="F32" t="s">
        <v>1021</v>
      </c>
      <c r="G32">
        <f>RANK(Table1[[#This Row],[Likes Thursday]],H:H,0)</f>
        <v>28</v>
      </c>
      <c r="H32">
        <v>253</v>
      </c>
      <c r="I32">
        <f>RANK(Table1[[#This Row],[Likes Friday]],J:J,0)</f>
        <v>28</v>
      </c>
      <c r="J32">
        <v>273</v>
      </c>
      <c r="K32">
        <f>Table1[[#This Row],[Rank Thursday]]-Table1[[#This Row],[Rank Friday]]</f>
        <v>0</v>
      </c>
      <c r="L32">
        <f>Table1[[#This Row],[Likes Friday]]-Table1[[#This Row],[Likes Thursday]]</f>
        <v>20</v>
      </c>
      <c r="M32">
        <f>RANK(Table1[[#This Row],[Likes Saturday]],N:N,0)</f>
        <v>31</v>
      </c>
      <c r="N32">
        <v>290</v>
      </c>
      <c r="O32">
        <f>Table1[[#This Row],[Rank Friday]]-Table1[[#This Row],[Rank Saturday]]</f>
        <v>-3</v>
      </c>
      <c r="P32">
        <f>Table1[[#This Row],[Likes Saturday]]-Table1[[#This Row],[Likes Friday]]</f>
        <v>17</v>
      </c>
      <c r="Q32">
        <f>RANK(Table1[[#This Row],[Likes Sunday]],R:R,0)</f>
        <v>31</v>
      </c>
      <c r="R32">
        <v>299</v>
      </c>
      <c r="S32">
        <f>Table1[[#This Row],[Rank Saturday]]-Table1[[#This Row],[Rank Sunday]]</f>
        <v>0</v>
      </c>
      <c r="T32">
        <f>Table1[[#This Row],[Likes Sunday]]-Table1[[#This Row],[Likes Saturday]]</f>
        <v>9</v>
      </c>
    </row>
    <row r="33" spans="1:20" ht="15.75" thickBot="1" x14ac:dyDescent="0.3">
      <c r="A33">
        <f>Table1[[#This Row],[Rank Sunday]]</f>
        <v>32</v>
      </c>
      <c r="B33">
        <v>948106</v>
      </c>
      <c r="C33" s="2" t="s">
        <v>3153</v>
      </c>
      <c r="D33" t="s">
        <v>3153</v>
      </c>
      <c r="E33" t="s">
        <v>3154</v>
      </c>
      <c r="F33" t="s">
        <v>1714</v>
      </c>
      <c r="G33">
        <f>RANK(Table1[[#This Row],[Likes Thursday]],H:H,0)</f>
        <v>26</v>
      </c>
      <c r="H33">
        <v>262</v>
      </c>
      <c r="I33">
        <f>RANK(Table1[[#This Row],[Likes Friday]],J:J,0)</f>
        <v>27</v>
      </c>
      <c r="J33">
        <v>279</v>
      </c>
      <c r="K33">
        <f>Table1[[#This Row],[Rank Thursday]]-Table1[[#This Row],[Rank Friday]]</f>
        <v>-1</v>
      </c>
      <c r="L33">
        <f>Table1[[#This Row],[Likes Friday]]-Table1[[#This Row],[Likes Thursday]]</f>
        <v>17</v>
      </c>
      <c r="M33">
        <f>RANK(Table1[[#This Row],[Likes Saturday]],N:N,0)</f>
        <v>30</v>
      </c>
      <c r="N33">
        <v>292</v>
      </c>
      <c r="O33">
        <f>Table1[[#This Row],[Rank Friday]]-Table1[[#This Row],[Rank Saturday]]</f>
        <v>-3</v>
      </c>
      <c r="P33">
        <f>Table1[[#This Row],[Likes Saturday]]-Table1[[#This Row],[Likes Friday]]</f>
        <v>13</v>
      </c>
      <c r="Q33">
        <f>RANK(Table1[[#This Row],[Likes Sunday]],R:R,0)</f>
        <v>32</v>
      </c>
      <c r="R33">
        <v>296</v>
      </c>
      <c r="S33">
        <f>Table1[[#This Row],[Rank Saturday]]-Table1[[#This Row],[Rank Sunday]]</f>
        <v>-2</v>
      </c>
      <c r="T33">
        <f>Table1[[#This Row],[Likes Sunday]]-Table1[[#This Row],[Likes Saturday]]</f>
        <v>4</v>
      </c>
    </row>
    <row r="34" spans="1:20" ht="15.75" thickBot="1" x14ac:dyDescent="0.3">
      <c r="A34">
        <f>Table1[[#This Row],[Rank Sunday]]</f>
        <v>33</v>
      </c>
      <c r="B34">
        <v>341629</v>
      </c>
      <c r="C34" s="3" t="s">
        <v>1216</v>
      </c>
      <c r="D34" t="s">
        <v>1216</v>
      </c>
      <c r="E34" t="s">
        <v>1217</v>
      </c>
      <c r="F34" t="s">
        <v>15</v>
      </c>
      <c r="G34">
        <f>RANK(Table1[[#This Row],[Likes Thursday]],H:H,0)</f>
        <v>30</v>
      </c>
      <c r="H34">
        <v>236</v>
      </c>
      <c r="I34">
        <f>RANK(Table1[[#This Row],[Likes Friday]],J:J,0)</f>
        <v>33</v>
      </c>
      <c r="J34">
        <v>253</v>
      </c>
      <c r="K34">
        <f>Table1[[#This Row],[Rank Thursday]]-Table1[[#This Row],[Rank Friday]]</f>
        <v>-3</v>
      </c>
      <c r="L34">
        <f>Table1[[#This Row],[Likes Friday]]-Table1[[#This Row],[Likes Thursday]]</f>
        <v>17</v>
      </c>
      <c r="M34">
        <f>RANK(Table1[[#This Row],[Likes Saturday]],N:N,0)</f>
        <v>33</v>
      </c>
      <c r="N34">
        <v>273</v>
      </c>
      <c r="O34">
        <f>Table1[[#This Row],[Rank Friday]]-Table1[[#This Row],[Rank Saturday]]</f>
        <v>0</v>
      </c>
      <c r="P34">
        <f>Table1[[#This Row],[Likes Saturday]]-Table1[[#This Row],[Likes Friday]]</f>
        <v>20</v>
      </c>
      <c r="Q34">
        <f>RANK(Table1[[#This Row],[Likes Sunday]],R:R,0)</f>
        <v>33</v>
      </c>
      <c r="R34">
        <v>280</v>
      </c>
      <c r="S34">
        <f>Table1[[#This Row],[Rank Saturday]]-Table1[[#This Row],[Rank Sunday]]</f>
        <v>0</v>
      </c>
      <c r="T34">
        <f>Table1[[#This Row],[Likes Sunday]]-Table1[[#This Row],[Likes Saturday]]</f>
        <v>7</v>
      </c>
    </row>
    <row r="35" spans="1:20" ht="15.75" thickBot="1" x14ac:dyDescent="0.3">
      <c r="A35">
        <f>Table1[[#This Row],[Rank Sunday]]</f>
        <v>33</v>
      </c>
      <c r="B35">
        <v>908540</v>
      </c>
      <c r="C35" s="2" t="s">
        <v>673</v>
      </c>
      <c r="D35" t="s">
        <v>673</v>
      </c>
      <c r="E35" t="s">
        <v>2999</v>
      </c>
      <c r="F35" t="s">
        <v>549</v>
      </c>
      <c r="G35">
        <f>RANK(Table1[[#This Row],[Likes Thursday]],H:H,0)</f>
        <v>31</v>
      </c>
      <c r="H35">
        <v>230</v>
      </c>
      <c r="I35">
        <f>RANK(Table1[[#This Row],[Likes Friday]],J:J,0)</f>
        <v>32</v>
      </c>
      <c r="J35">
        <v>255</v>
      </c>
      <c r="K35">
        <f>Table1[[#This Row],[Rank Thursday]]-Table1[[#This Row],[Rank Friday]]</f>
        <v>-1</v>
      </c>
      <c r="L35">
        <f>Table1[[#This Row],[Likes Friday]]-Table1[[#This Row],[Likes Thursday]]</f>
        <v>25</v>
      </c>
      <c r="M35">
        <f>RANK(Table1[[#This Row],[Likes Saturday]],N:N,0)</f>
        <v>34</v>
      </c>
      <c r="N35">
        <v>270</v>
      </c>
      <c r="O35">
        <f>Table1[[#This Row],[Rank Friday]]-Table1[[#This Row],[Rank Saturday]]</f>
        <v>-2</v>
      </c>
      <c r="P35">
        <f>Table1[[#This Row],[Likes Saturday]]-Table1[[#This Row],[Likes Friday]]</f>
        <v>15</v>
      </c>
      <c r="Q35">
        <f>RANK(Table1[[#This Row],[Likes Sunday]],R:R,0)</f>
        <v>33</v>
      </c>
      <c r="R35">
        <v>280</v>
      </c>
      <c r="S35">
        <f>Table1[[#This Row],[Rank Saturday]]-Table1[[#This Row],[Rank Sunday]]</f>
        <v>1</v>
      </c>
      <c r="T35">
        <f>Table1[[#This Row],[Likes Sunday]]-Table1[[#This Row],[Likes Saturday]]</f>
        <v>10</v>
      </c>
    </row>
    <row r="36" spans="1:20" ht="15.75" thickBot="1" x14ac:dyDescent="0.3">
      <c r="A36">
        <f>Table1[[#This Row],[Rank Sunday]]</f>
        <v>35</v>
      </c>
      <c r="B36">
        <v>307293</v>
      </c>
      <c r="C36" s="3" t="s">
        <v>1079</v>
      </c>
      <c r="D36" t="s">
        <v>1079</v>
      </c>
      <c r="E36" t="s">
        <v>1080</v>
      </c>
      <c r="F36" t="s">
        <v>36</v>
      </c>
      <c r="G36">
        <f>RANK(Table1[[#This Row],[Likes Thursday]],H:H,0)</f>
        <v>41</v>
      </c>
      <c r="H36">
        <v>199</v>
      </c>
      <c r="I36">
        <f>RANK(Table1[[#This Row],[Likes Friday]],J:J,0)</f>
        <v>36</v>
      </c>
      <c r="J36">
        <v>230</v>
      </c>
      <c r="K36">
        <f>Table1[[#This Row],[Rank Thursday]]-Table1[[#This Row],[Rank Friday]]</f>
        <v>5</v>
      </c>
      <c r="L36">
        <f>Table1[[#This Row],[Likes Friday]]-Table1[[#This Row],[Likes Thursday]]</f>
        <v>31</v>
      </c>
      <c r="M36">
        <f>RANK(Table1[[#This Row],[Likes Saturday]],N:N,0)</f>
        <v>35</v>
      </c>
      <c r="N36">
        <v>262</v>
      </c>
      <c r="O36">
        <f>Table1[[#This Row],[Rank Friday]]-Table1[[#This Row],[Rank Saturday]]</f>
        <v>1</v>
      </c>
      <c r="P36">
        <f>Table1[[#This Row],[Likes Saturday]]-Table1[[#This Row],[Likes Friday]]</f>
        <v>32</v>
      </c>
      <c r="Q36">
        <f>RANK(Table1[[#This Row],[Likes Sunday]],R:R,0)</f>
        <v>35</v>
      </c>
      <c r="R36">
        <v>278</v>
      </c>
      <c r="S36">
        <f>Table1[[#This Row],[Rank Saturday]]-Table1[[#This Row],[Rank Sunday]]</f>
        <v>0</v>
      </c>
      <c r="T36">
        <f>Table1[[#This Row],[Likes Sunday]]-Table1[[#This Row],[Likes Saturday]]</f>
        <v>16</v>
      </c>
    </row>
    <row r="37" spans="1:20" ht="15.75" thickBot="1" x14ac:dyDescent="0.3">
      <c r="A37">
        <f>Table1[[#This Row],[Rank Sunday]]</f>
        <v>36</v>
      </c>
      <c r="B37">
        <v>527051</v>
      </c>
      <c r="C37" s="2" t="s">
        <v>1816</v>
      </c>
      <c r="D37" t="s">
        <v>1816</v>
      </c>
      <c r="E37" t="s">
        <v>1817</v>
      </c>
      <c r="F37" t="s">
        <v>888</v>
      </c>
      <c r="G37">
        <f>RANK(Table1[[#This Row],[Likes Thursday]],H:H,0)</f>
        <v>39</v>
      </c>
      <c r="H37">
        <v>201</v>
      </c>
      <c r="I37">
        <f>RANK(Table1[[#This Row],[Likes Friday]],J:J,0)</f>
        <v>38</v>
      </c>
      <c r="J37">
        <v>227</v>
      </c>
      <c r="K37">
        <f>Table1[[#This Row],[Rank Thursday]]-Table1[[#This Row],[Rank Friday]]</f>
        <v>1</v>
      </c>
      <c r="L37">
        <f>Table1[[#This Row],[Likes Friday]]-Table1[[#This Row],[Likes Thursday]]</f>
        <v>26</v>
      </c>
      <c r="M37">
        <f>RANK(Table1[[#This Row],[Likes Saturday]],N:N,0)</f>
        <v>36</v>
      </c>
      <c r="N37">
        <v>257</v>
      </c>
      <c r="O37">
        <f>Table1[[#This Row],[Rank Friday]]-Table1[[#This Row],[Rank Saturday]]</f>
        <v>2</v>
      </c>
      <c r="P37">
        <f>Table1[[#This Row],[Likes Saturday]]-Table1[[#This Row],[Likes Friday]]</f>
        <v>30</v>
      </c>
      <c r="Q37">
        <f>RANK(Table1[[#This Row],[Likes Sunday]],R:R,0)</f>
        <v>36</v>
      </c>
      <c r="R37">
        <v>269</v>
      </c>
      <c r="S37">
        <f>Table1[[#This Row],[Rank Saturday]]-Table1[[#This Row],[Rank Sunday]]</f>
        <v>0</v>
      </c>
      <c r="T37">
        <f>Table1[[#This Row],[Likes Sunday]]-Table1[[#This Row],[Likes Saturday]]</f>
        <v>12</v>
      </c>
    </row>
    <row r="38" spans="1:20" ht="15.75" thickBot="1" x14ac:dyDescent="0.3">
      <c r="A38">
        <f>Table1[[#This Row],[Rank Sunday]]</f>
        <v>37</v>
      </c>
      <c r="B38">
        <v>433607</v>
      </c>
      <c r="C38" s="3" t="s">
        <v>1514</v>
      </c>
      <c r="D38" t="s">
        <v>1514</v>
      </c>
      <c r="E38" t="s">
        <v>1515</v>
      </c>
      <c r="F38" t="s">
        <v>1516</v>
      </c>
      <c r="G38">
        <f>RANK(Table1[[#This Row],[Likes Thursday]],H:H,0)</f>
        <v>45</v>
      </c>
      <c r="H38">
        <v>188</v>
      </c>
      <c r="I38">
        <f>RANK(Table1[[#This Row],[Likes Friday]],J:J,0)</f>
        <v>39</v>
      </c>
      <c r="J38">
        <v>226</v>
      </c>
      <c r="K38">
        <f>Table1[[#This Row],[Rank Thursday]]-Table1[[#This Row],[Rank Friday]]</f>
        <v>6</v>
      </c>
      <c r="L38">
        <f>Table1[[#This Row],[Likes Friday]]-Table1[[#This Row],[Likes Thursday]]</f>
        <v>38</v>
      </c>
      <c r="M38">
        <f>RANK(Table1[[#This Row],[Likes Saturday]],N:N,0)</f>
        <v>40</v>
      </c>
      <c r="N38">
        <v>247</v>
      </c>
      <c r="O38">
        <f>Table1[[#This Row],[Rank Friday]]-Table1[[#This Row],[Rank Saturday]]</f>
        <v>-1</v>
      </c>
      <c r="P38">
        <f>Table1[[#This Row],[Likes Saturday]]-Table1[[#This Row],[Likes Friday]]</f>
        <v>21</v>
      </c>
      <c r="Q38">
        <f>RANK(Table1[[#This Row],[Likes Sunday]],R:R,0)</f>
        <v>37</v>
      </c>
      <c r="R38">
        <v>264</v>
      </c>
      <c r="S38">
        <f>Table1[[#This Row],[Rank Saturday]]-Table1[[#This Row],[Rank Sunday]]</f>
        <v>3</v>
      </c>
      <c r="T38">
        <f>Table1[[#This Row],[Likes Sunday]]-Table1[[#This Row],[Likes Saturday]]</f>
        <v>17</v>
      </c>
    </row>
    <row r="39" spans="1:20" ht="15.75" thickBot="1" x14ac:dyDescent="0.3">
      <c r="A39">
        <f>Table1[[#This Row],[Rank Sunday]]</f>
        <v>38</v>
      </c>
      <c r="B39">
        <v>622173</v>
      </c>
      <c r="C39" s="2" t="s">
        <v>2096</v>
      </c>
      <c r="D39" t="s">
        <v>2096</v>
      </c>
      <c r="E39" t="s">
        <v>2097</v>
      </c>
      <c r="F39" t="s">
        <v>54</v>
      </c>
      <c r="G39">
        <f>RANK(Table1[[#This Row],[Likes Thursday]],H:H,0)</f>
        <v>53</v>
      </c>
      <c r="H39">
        <v>174</v>
      </c>
      <c r="I39">
        <f>RANK(Table1[[#This Row],[Likes Friday]],J:J,0)</f>
        <v>37</v>
      </c>
      <c r="J39">
        <v>228</v>
      </c>
      <c r="K39">
        <f>Table1[[#This Row],[Rank Thursday]]-Table1[[#This Row],[Rank Friday]]</f>
        <v>16</v>
      </c>
      <c r="L39">
        <f>Table1[[#This Row],[Likes Friday]]-Table1[[#This Row],[Likes Thursday]]</f>
        <v>54</v>
      </c>
      <c r="M39">
        <f>RANK(Table1[[#This Row],[Likes Saturday]],N:N,0)</f>
        <v>38</v>
      </c>
      <c r="N39">
        <v>248</v>
      </c>
      <c r="O39">
        <f>Table1[[#This Row],[Rank Friday]]-Table1[[#This Row],[Rank Saturday]]</f>
        <v>-1</v>
      </c>
      <c r="P39">
        <f>Table1[[#This Row],[Likes Saturday]]-Table1[[#This Row],[Likes Friday]]</f>
        <v>20</v>
      </c>
      <c r="Q39">
        <f>RANK(Table1[[#This Row],[Likes Sunday]],R:R,0)</f>
        <v>38</v>
      </c>
      <c r="R39">
        <v>263</v>
      </c>
      <c r="S39">
        <f>Table1[[#This Row],[Rank Saturday]]-Table1[[#This Row],[Rank Sunday]]</f>
        <v>0</v>
      </c>
      <c r="T39">
        <f>Table1[[#This Row],[Likes Sunday]]-Table1[[#This Row],[Likes Saturday]]</f>
        <v>15</v>
      </c>
    </row>
    <row r="40" spans="1:20" ht="15.75" thickBot="1" x14ac:dyDescent="0.3">
      <c r="A40">
        <f>Table1[[#This Row],[Rank Sunday]]</f>
        <v>39</v>
      </c>
      <c r="B40">
        <v>45098</v>
      </c>
      <c r="C40" s="3" t="s">
        <v>204</v>
      </c>
      <c r="D40" t="s">
        <v>204</v>
      </c>
      <c r="E40" t="s">
        <v>205</v>
      </c>
      <c r="F40" t="s">
        <v>69</v>
      </c>
      <c r="G40">
        <f>RANK(Table1[[#This Row],[Likes Thursday]],H:H,0)</f>
        <v>43</v>
      </c>
      <c r="H40">
        <v>193</v>
      </c>
      <c r="I40">
        <f>RANK(Table1[[#This Row],[Likes Friday]],J:J,0)</f>
        <v>42</v>
      </c>
      <c r="J40">
        <v>223</v>
      </c>
      <c r="K40">
        <f>Table1[[#This Row],[Rank Thursday]]-Table1[[#This Row],[Rank Friday]]</f>
        <v>1</v>
      </c>
      <c r="L40">
        <f>Table1[[#This Row],[Likes Friday]]-Table1[[#This Row],[Likes Thursday]]</f>
        <v>30</v>
      </c>
      <c r="M40">
        <f>RANK(Table1[[#This Row],[Likes Saturday]],N:N,0)</f>
        <v>38</v>
      </c>
      <c r="N40">
        <v>248</v>
      </c>
      <c r="O40">
        <f>Table1[[#This Row],[Rank Friday]]-Table1[[#This Row],[Rank Saturday]]</f>
        <v>4</v>
      </c>
      <c r="P40">
        <f>Table1[[#This Row],[Likes Saturday]]-Table1[[#This Row],[Likes Friday]]</f>
        <v>25</v>
      </c>
      <c r="Q40">
        <f>RANK(Table1[[#This Row],[Likes Sunday]],R:R,0)</f>
        <v>39</v>
      </c>
      <c r="R40">
        <v>261</v>
      </c>
      <c r="S40">
        <f>Table1[[#This Row],[Rank Saturday]]-Table1[[#This Row],[Rank Sunday]]</f>
        <v>-1</v>
      </c>
      <c r="T40">
        <f>Table1[[#This Row],[Likes Sunday]]-Table1[[#This Row],[Likes Saturday]]</f>
        <v>13</v>
      </c>
    </row>
    <row r="41" spans="1:20" ht="15.75" thickBot="1" x14ac:dyDescent="0.3">
      <c r="A41">
        <f>Table1[[#This Row],[Rank Sunday]]</f>
        <v>40</v>
      </c>
      <c r="B41">
        <v>679022</v>
      </c>
      <c r="C41" s="2" t="s">
        <v>1156</v>
      </c>
      <c r="D41" t="s">
        <v>1156</v>
      </c>
      <c r="E41" t="s">
        <v>2299</v>
      </c>
      <c r="F41" t="s">
        <v>36</v>
      </c>
      <c r="G41">
        <f>RANK(Table1[[#This Row],[Likes Thursday]],H:H,0)</f>
        <v>44</v>
      </c>
      <c r="H41">
        <v>191</v>
      </c>
      <c r="I41">
        <f>RANK(Table1[[#This Row],[Likes Friday]],J:J,0)</f>
        <v>44</v>
      </c>
      <c r="J41">
        <v>212</v>
      </c>
      <c r="K41">
        <f>Table1[[#This Row],[Rank Thursday]]-Table1[[#This Row],[Rank Friday]]</f>
        <v>0</v>
      </c>
      <c r="L41">
        <f>Table1[[#This Row],[Likes Friday]]-Table1[[#This Row],[Likes Thursday]]</f>
        <v>21</v>
      </c>
      <c r="M41">
        <f>RANK(Table1[[#This Row],[Likes Saturday]],N:N,0)</f>
        <v>43</v>
      </c>
      <c r="N41">
        <v>239</v>
      </c>
      <c r="O41">
        <f>Table1[[#This Row],[Rank Friday]]-Table1[[#This Row],[Rank Saturday]]</f>
        <v>1</v>
      </c>
      <c r="P41">
        <f>Table1[[#This Row],[Likes Saturday]]-Table1[[#This Row],[Likes Friday]]</f>
        <v>27</v>
      </c>
      <c r="Q41">
        <f>RANK(Table1[[#This Row],[Likes Sunday]],R:R,0)</f>
        <v>40</v>
      </c>
      <c r="R41">
        <v>260</v>
      </c>
      <c r="S41">
        <f>Table1[[#This Row],[Rank Saturday]]-Table1[[#This Row],[Rank Sunday]]</f>
        <v>3</v>
      </c>
      <c r="T41">
        <f>Table1[[#This Row],[Likes Sunday]]-Table1[[#This Row],[Likes Saturday]]</f>
        <v>21</v>
      </c>
    </row>
    <row r="42" spans="1:20" ht="15.75" thickBot="1" x14ac:dyDescent="0.3">
      <c r="A42">
        <f>Table1[[#This Row],[Rank Sunday]]</f>
        <v>41</v>
      </c>
      <c r="B42">
        <v>718817</v>
      </c>
      <c r="C42" s="3" t="s">
        <v>2426</v>
      </c>
      <c r="D42" t="s">
        <v>2426</v>
      </c>
      <c r="E42" t="s">
        <v>2427</v>
      </c>
      <c r="F42" t="s">
        <v>566</v>
      </c>
      <c r="G42">
        <f>RANK(Table1[[#This Row],[Likes Thursday]],H:H,0)</f>
        <v>36</v>
      </c>
      <c r="H42">
        <v>214</v>
      </c>
      <c r="I42">
        <f>RANK(Table1[[#This Row],[Likes Friday]],J:J,0)</f>
        <v>39</v>
      </c>
      <c r="J42">
        <v>226</v>
      </c>
      <c r="K42">
        <f>Table1[[#This Row],[Rank Thursday]]-Table1[[#This Row],[Rank Friday]]</f>
        <v>-3</v>
      </c>
      <c r="L42">
        <f>Table1[[#This Row],[Likes Friday]]-Table1[[#This Row],[Likes Thursday]]</f>
        <v>12</v>
      </c>
      <c r="M42">
        <f>RANK(Table1[[#This Row],[Likes Saturday]],N:N,0)</f>
        <v>40</v>
      </c>
      <c r="N42">
        <v>247</v>
      </c>
      <c r="O42">
        <f>Table1[[#This Row],[Rank Friday]]-Table1[[#This Row],[Rank Saturday]]</f>
        <v>-1</v>
      </c>
      <c r="P42">
        <f>Table1[[#This Row],[Likes Saturday]]-Table1[[#This Row],[Likes Friday]]</f>
        <v>21</v>
      </c>
      <c r="Q42">
        <f>RANK(Table1[[#This Row],[Likes Sunday]],R:R,0)</f>
        <v>41</v>
      </c>
      <c r="R42">
        <v>259</v>
      </c>
      <c r="S42">
        <f>Table1[[#This Row],[Rank Saturday]]-Table1[[#This Row],[Rank Sunday]]</f>
        <v>-1</v>
      </c>
      <c r="T42">
        <f>Table1[[#This Row],[Likes Sunday]]-Table1[[#This Row],[Likes Saturday]]</f>
        <v>12</v>
      </c>
    </row>
    <row r="43" spans="1:20" ht="15.75" thickBot="1" x14ac:dyDescent="0.3">
      <c r="A43">
        <f>Table1[[#This Row],[Rank Sunday]]</f>
        <v>42</v>
      </c>
      <c r="B43">
        <v>327407</v>
      </c>
      <c r="C43" s="2" t="s">
        <v>1154</v>
      </c>
      <c r="D43" t="s">
        <v>1154</v>
      </c>
      <c r="E43" t="s">
        <v>1155</v>
      </c>
      <c r="F43" t="s">
        <v>361</v>
      </c>
      <c r="G43">
        <f>RANK(Table1[[#This Row],[Likes Thursday]],H:H,0)</f>
        <v>34</v>
      </c>
      <c r="H43">
        <v>220</v>
      </c>
      <c r="I43">
        <f>RANK(Table1[[#This Row],[Likes Friday]],J:J,0)</f>
        <v>35</v>
      </c>
      <c r="J43">
        <v>240</v>
      </c>
      <c r="K43">
        <f>Table1[[#This Row],[Rank Thursday]]-Table1[[#This Row],[Rank Friday]]</f>
        <v>-1</v>
      </c>
      <c r="L43">
        <f>Table1[[#This Row],[Likes Friday]]-Table1[[#This Row],[Likes Thursday]]</f>
        <v>20</v>
      </c>
      <c r="M43">
        <f>RANK(Table1[[#This Row],[Likes Saturday]],N:N,0)</f>
        <v>37</v>
      </c>
      <c r="N43">
        <v>252</v>
      </c>
      <c r="O43">
        <f>Table1[[#This Row],[Rank Friday]]-Table1[[#This Row],[Rank Saturday]]</f>
        <v>-2</v>
      </c>
      <c r="P43">
        <f>Table1[[#This Row],[Likes Saturday]]-Table1[[#This Row],[Likes Friday]]</f>
        <v>12</v>
      </c>
      <c r="Q43">
        <f>RANK(Table1[[#This Row],[Likes Sunday]],R:R,0)</f>
        <v>42</v>
      </c>
      <c r="R43">
        <v>258</v>
      </c>
      <c r="S43">
        <f>Table1[[#This Row],[Rank Saturday]]-Table1[[#This Row],[Rank Sunday]]</f>
        <v>-5</v>
      </c>
      <c r="T43">
        <f>Table1[[#This Row],[Likes Sunday]]-Table1[[#This Row],[Likes Saturday]]</f>
        <v>6</v>
      </c>
    </row>
    <row r="44" spans="1:20" ht="15.75" thickBot="1" x14ac:dyDescent="0.3">
      <c r="A44">
        <f>Table1[[#This Row],[Rank Sunday]]</f>
        <v>43</v>
      </c>
      <c r="B44">
        <v>121322</v>
      </c>
      <c r="C44" s="3" t="s">
        <v>455</v>
      </c>
      <c r="D44" t="s">
        <v>455</v>
      </c>
      <c r="E44" t="s">
        <v>456</v>
      </c>
      <c r="F44" t="s">
        <v>36</v>
      </c>
      <c r="G44">
        <f>RANK(Table1[[#This Row],[Likes Thursday]],H:H,0)</f>
        <v>39</v>
      </c>
      <c r="H44">
        <v>201</v>
      </c>
      <c r="I44">
        <f>RANK(Table1[[#This Row],[Likes Friday]],J:J,0)</f>
        <v>39</v>
      </c>
      <c r="J44">
        <v>226</v>
      </c>
      <c r="K44">
        <f>Table1[[#This Row],[Rank Thursday]]-Table1[[#This Row],[Rank Friday]]</f>
        <v>0</v>
      </c>
      <c r="L44">
        <f>Table1[[#This Row],[Likes Friday]]-Table1[[#This Row],[Likes Thursday]]</f>
        <v>25</v>
      </c>
      <c r="M44">
        <f>RANK(Table1[[#This Row],[Likes Saturday]],N:N,0)</f>
        <v>42</v>
      </c>
      <c r="N44">
        <v>245</v>
      </c>
      <c r="O44">
        <f>Table1[[#This Row],[Rank Friday]]-Table1[[#This Row],[Rank Saturday]]</f>
        <v>-3</v>
      </c>
      <c r="P44">
        <f>Table1[[#This Row],[Likes Saturday]]-Table1[[#This Row],[Likes Friday]]</f>
        <v>19</v>
      </c>
      <c r="Q44">
        <f>RANK(Table1[[#This Row],[Likes Sunday]],R:R,0)</f>
        <v>43</v>
      </c>
      <c r="R44">
        <v>255</v>
      </c>
      <c r="S44">
        <f>Table1[[#This Row],[Rank Saturday]]-Table1[[#This Row],[Rank Sunday]]</f>
        <v>-1</v>
      </c>
      <c r="T44">
        <f>Table1[[#This Row],[Likes Sunday]]-Table1[[#This Row],[Likes Saturday]]</f>
        <v>10</v>
      </c>
    </row>
    <row r="45" spans="1:20" ht="15.75" thickBot="1" x14ac:dyDescent="0.3">
      <c r="A45">
        <f>Table1[[#This Row],[Rank Sunday]]</f>
        <v>44</v>
      </c>
      <c r="B45">
        <v>669064</v>
      </c>
      <c r="C45" s="2" t="s">
        <v>2261</v>
      </c>
      <c r="D45" t="s">
        <v>2261</v>
      </c>
      <c r="E45" t="s">
        <v>2262</v>
      </c>
      <c r="F45" t="s">
        <v>617</v>
      </c>
      <c r="G45">
        <f>RANK(Table1[[#This Row],[Likes Thursday]],H:H,0)</f>
        <v>85</v>
      </c>
      <c r="H45">
        <v>145</v>
      </c>
      <c r="I45">
        <f>RANK(Table1[[#This Row],[Likes Friday]],J:J,0)</f>
        <v>54</v>
      </c>
      <c r="J45">
        <v>192</v>
      </c>
      <c r="K45">
        <f>Table1[[#This Row],[Rank Thursday]]-Table1[[#This Row],[Rank Friday]]</f>
        <v>31</v>
      </c>
      <c r="L45">
        <f>Table1[[#This Row],[Likes Friday]]-Table1[[#This Row],[Likes Thursday]]</f>
        <v>47</v>
      </c>
      <c r="M45">
        <f>RANK(Table1[[#This Row],[Likes Saturday]],N:N,0)</f>
        <v>46</v>
      </c>
      <c r="N45">
        <v>225</v>
      </c>
      <c r="O45">
        <f>Table1[[#This Row],[Rank Friday]]-Table1[[#This Row],[Rank Saturday]]</f>
        <v>8</v>
      </c>
      <c r="P45">
        <f>Table1[[#This Row],[Likes Saturday]]-Table1[[#This Row],[Likes Friday]]</f>
        <v>33</v>
      </c>
      <c r="Q45">
        <f>RANK(Table1[[#This Row],[Likes Sunday]],R:R,0)</f>
        <v>44</v>
      </c>
      <c r="R45">
        <v>248</v>
      </c>
      <c r="S45">
        <f>Table1[[#This Row],[Rank Saturday]]-Table1[[#This Row],[Rank Sunday]]</f>
        <v>2</v>
      </c>
      <c r="T45">
        <f>Table1[[#This Row],[Likes Sunday]]-Table1[[#This Row],[Likes Saturday]]</f>
        <v>23</v>
      </c>
    </row>
    <row r="46" spans="1:20" ht="15.75" thickBot="1" x14ac:dyDescent="0.3">
      <c r="A46">
        <f>Table1[[#This Row],[Rank Sunday]]</f>
        <v>45</v>
      </c>
      <c r="B46">
        <v>820003</v>
      </c>
      <c r="C46" s="3" t="s">
        <v>1390</v>
      </c>
      <c r="D46" t="s">
        <v>1390</v>
      </c>
      <c r="E46" t="s">
        <v>2769</v>
      </c>
      <c r="F46" t="s">
        <v>872</v>
      </c>
      <c r="G46">
        <f>RANK(Table1[[#This Row],[Likes Thursday]],H:H,0)</f>
        <v>38</v>
      </c>
      <c r="H46">
        <v>203</v>
      </c>
      <c r="I46">
        <f>RANK(Table1[[#This Row],[Likes Friday]],J:J,0)</f>
        <v>42</v>
      </c>
      <c r="J46">
        <v>223</v>
      </c>
      <c r="K46">
        <f>Table1[[#This Row],[Rank Thursday]]-Table1[[#This Row],[Rank Friday]]</f>
        <v>-4</v>
      </c>
      <c r="L46">
        <f>Table1[[#This Row],[Likes Friday]]-Table1[[#This Row],[Likes Thursday]]</f>
        <v>20</v>
      </c>
      <c r="M46">
        <f>RANK(Table1[[#This Row],[Likes Saturday]],N:N,0)</f>
        <v>44</v>
      </c>
      <c r="N46">
        <v>235</v>
      </c>
      <c r="O46">
        <f>Table1[[#This Row],[Rank Friday]]-Table1[[#This Row],[Rank Saturday]]</f>
        <v>-2</v>
      </c>
      <c r="P46">
        <f>Table1[[#This Row],[Likes Saturday]]-Table1[[#This Row],[Likes Friday]]</f>
        <v>12</v>
      </c>
      <c r="Q46">
        <f>RANK(Table1[[#This Row],[Likes Sunday]],R:R,0)</f>
        <v>45</v>
      </c>
      <c r="R46">
        <v>245</v>
      </c>
      <c r="S46">
        <f>Table1[[#This Row],[Rank Saturday]]-Table1[[#This Row],[Rank Sunday]]</f>
        <v>-1</v>
      </c>
      <c r="T46">
        <f>Table1[[#This Row],[Likes Sunday]]-Table1[[#This Row],[Likes Saturday]]</f>
        <v>10</v>
      </c>
    </row>
    <row r="47" spans="1:20" ht="15.75" thickBot="1" x14ac:dyDescent="0.3">
      <c r="A47">
        <f>Table1[[#This Row],[Rank Sunday]]</f>
        <v>46</v>
      </c>
      <c r="B47">
        <v>179468</v>
      </c>
      <c r="C47" s="2" t="s">
        <v>673</v>
      </c>
      <c r="D47" t="s">
        <v>673</v>
      </c>
      <c r="E47" t="s">
        <v>674</v>
      </c>
      <c r="F47" t="s">
        <v>675</v>
      </c>
      <c r="G47">
        <f>RANK(Table1[[#This Row],[Likes Thursday]],H:H,0)</f>
        <v>46</v>
      </c>
      <c r="H47">
        <v>185</v>
      </c>
      <c r="I47">
        <f>RANK(Table1[[#This Row],[Likes Friday]],J:J,0)</f>
        <v>46</v>
      </c>
      <c r="J47">
        <v>208</v>
      </c>
      <c r="K47">
        <f>Table1[[#This Row],[Rank Thursday]]-Table1[[#This Row],[Rank Friday]]</f>
        <v>0</v>
      </c>
      <c r="L47">
        <f>Table1[[#This Row],[Likes Friday]]-Table1[[#This Row],[Likes Thursday]]</f>
        <v>23</v>
      </c>
      <c r="M47">
        <f>RANK(Table1[[#This Row],[Likes Saturday]],N:N,0)</f>
        <v>45</v>
      </c>
      <c r="N47">
        <v>229</v>
      </c>
      <c r="O47">
        <f>Table1[[#This Row],[Rank Friday]]-Table1[[#This Row],[Rank Saturday]]</f>
        <v>1</v>
      </c>
      <c r="P47">
        <f>Table1[[#This Row],[Likes Saturday]]-Table1[[#This Row],[Likes Friday]]</f>
        <v>21</v>
      </c>
      <c r="Q47">
        <f>RANK(Table1[[#This Row],[Likes Sunday]],R:R,0)</f>
        <v>46</v>
      </c>
      <c r="R47">
        <v>237</v>
      </c>
      <c r="S47">
        <f>Table1[[#This Row],[Rank Saturday]]-Table1[[#This Row],[Rank Sunday]]</f>
        <v>-1</v>
      </c>
      <c r="T47">
        <f>Table1[[#This Row],[Likes Sunday]]-Table1[[#This Row],[Likes Saturday]]</f>
        <v>8</v>
      </c>
    </row>
    <row r="48" spans="1:20" ht="15.75" thickBot="1" x14ac:dyDescent="0.3">
      <c r="A48">
        <f>Table1[[#This Row],[Rank Sunday]]</f>
        <v>47</v>
      </c>
      <c r="B48">
        <v>714161</v>
      </c>
      <c r="C48" s="3" t="s">
        <v>2416</v>
      </c>
      <c r="D48" t="s">
        <v>2416</v>
      </c>
      <c r="E48" t="s">
        <v>2417</v>
      </c>
      <c r="F48" t="s">
        <v>93</v>
      </c>
      <c r="G48">
        <f>RANK(Table1[[#This Row],[Likes Thursday]],H:H,0)</f>
        <v>48</v>
      </c>
      <c r="H48">
        <v>181</v>
      </c>
      <c r="I48">
        <f>RANK(Table1[[#This Row],[Likes Friday]],J:J,0)</f>
        <v>48</v>
      </c>
      <c r="J48">
        <v>204</v>
      </c>
      <c r="K48">
        <f>Table1[[#This Row],[Rank Thursday]]-Table1[[#This Row],[Rank Friday]]</f>
        <v>0</v>
      </c>
      <c r="L48">
        <f>Table1[[#This Row],[Likes Friday]]-Table1[[#This Row],[Likes Thursday]]</f>
        <v>23</v>
      </c>
      <c r="M48">
        <f>RANK(Table1[[#This Row],[Likes Saturday]],N:N,0)</f>
        <v>47</v>
      </c>
      <c r="N48">
        <v>223</v>
      </c>
      <c r="O48">
        <f>Table1[[#This Row],[Rank Friday]]-Table1[[#This Row],[Rank Saturday]]</f>
        <v>1</v>
      </c>
      <c r="P48">
        <f>Table1[[#This Row],[Likes Saturday]]-Table1[[#This Row],[Likes Friday]]</f>
        <v>19</v>
      </c>
      <c r="Q48">
        <f>RANK(Table1[[#This Row],[Likes Sunday]],R:R,0)</f>
        <v>47</v>
      </c>
      <c r="R48">
        <v>234</v>
      </c>
      <c r="S48">
        <f>Table1[[#This Row],[Rank Saturday]]-Table1[[#This Row],[Rank Sunday]]</f>
        <v>0</v>
      </c>
      <c r="T48">
        <f>Table1[[#This Row],[Likes Sunday]]-Table1[[#This Row],[Likes Saturday]]</f>
        <v>11</v>
      </c>
    </row>
    <row r="49" spans="1:20" ht="15.75" thickBot="1" x14ac:dyDescent="0.3">
      <c r="A49">
        <f>Table1[[#This Row],[Rank Sunday]]</f>
        <v>48</v>
      </c>
      <c r="B49">
        <v>876599</v>
      </c>
      <c r="C49" s="2" t="s">
        <v>2904</v>
      </c>
      <c r="D49" t="s">
        <v>2904</v>
      </c>
      <c r="E49" t="s">
        <v>2905</v>
      </c>
      <c r="F49" t="s">
        <v>54</v>
      </c>
      <c r="G49">
        <f>RANK(Table1[[#This Row],[Likes Thursday]],H:H,0)</f>
        <v>79</v>
      </c>
      <c r="H49">
        <v>148</v>
      </c>
      <c r="I49">
        <f>RANK(Table1[[#This Row],[Likes Friday]],J:J,0)</f>
        <v>50</v>
      </c>
      <c r="J49">
        <v>198</v>
      </c>
      <c r="K49">
        <f>Table1[[#This Row],[Rank Thursday]]-Table1[[#This Row],[Rank Friday]]</f>
        <v>29</v>
      </c>
      <c r="L49">
        <f>Table1[[#This Row],[Likes Friday]]-Table1[[#This Row],[Likes Thursday]]</f>
        <v>50</v>
      </c>
      <c r="M49">
        <f>RANK(Table1[[#This Row],[Likes Saturday]],N:N,0)</f>
        <v>48</v>
      </c>
      <c r="N49">
        <v>222</v>
      </c>
      <c r="O49">
        <f>Table1[[#This Row],[Rank Friday]]-Table1[[#This Row],[Rank Saturday]]</f>
        <v>2</v>
      </c>
      <c r="P49">
        <f>Table1[[#This Row],[Likes Saturday]]-Table1[[#This Row],[Likes Friday]]</f>
        <v>24</v>
      </c>
      <c r="Q49">
        <f>RANK(Table1[[#This Row],[Likes Sunday]],R:R,0)</f>
        <v>48</v>
      </c>
      <c r="R49">
        <v>233</v>
      </c>
      <c r="S49">
        <f>Table1[[#This Row],[Rank Saturday]]-Table1[[#This Row],[Rank Sunday]]</f>
        <v>0</v>
      </c>
      <c r="T49">
        <f>Table1[[#This Row],[Likes Sunday]]-Table1[[#This Row],[Likes Saturday]]</f>
        <v>11</v>
      </c>
    </row>
    <row r="50" spans="1:20" ht="15.75" thickBot="1" x14ac:dyDescent="0.3">
      <c r="A50">
        <f>Table1[[#This Row],[Rank Sunday]]</f>
        <v>49</v>
      </c>
      <c r="B50">
        <v>303435</v>
      </c>
      <c r="C50" s="3" t="s">
        <v>1067</v>
      </c>
      <c r="D50" t="s">
        <v>1067</v>
      </c>
      <c r="E50" t="s">
        <v>1068</v>
      </c>
      <c r="F50" t="s">
        <v>1069</v>
      </c>
      <c r="G50">
        <f>RANK(Table1[[#This Row],[Likes Thursday]],H:H,0)</f>
        <v>42</v>
      </c>
      <c r="H50">
        <v>194</v>
      </c>
      <c r="I50">
        <f>RANK(Table1[[#This Row],[Likes Friday]],J:J,0)</f>
        <v>47</v>
      </c>
      <c r="J50">
        <v>207</v>
      </c>
      <c r="K50">
        <f>Table1[[#This Row],[Rank Thursday]]-Table1[[#This Row],[Rank Friday]]</f>
        <v>-5</v>
      </c>
      <c r="L50">
        <f>Table1[[#This Row],[Likes Friday]]-Table1[[#This Row],[Likes Thursday]]</f>
        <v>13</v>
      </c>
      <c r="M50">
        <f>RANK(Table1[[#This Row],[Likes Saturday]],N:N,0)</f>
        <v>48</v>
      </c>
      <c r="N50">
        <v>222</v>
      </c>
      <c r="O50">
        <f>Table1[[#This Row],[Rank Friday]]-Table1[[#This Row],[Rank Saturday]]</f>
        <v>-1</v>
      </c>
      <c r="P50">
        <f>Table1[[#This Row],[Likes Saturday]]-Table1[[#This Row],[Likes Friday]]</f>
        <v>15</v>
      </c>
      <c r="Q50">
        <f>RANK(Table1[[#This Row],[Likes Sunday]],R:R,0)</f>
        <v>49</v>
      </c>
      <c r="R50">
        <v>228</v>
      </c>
      <c r="S50">
        <f>Table1[[#This Row],[Rank Saturday]]-Table1[[#This Row],[Rank Sunday]]</f>
        <v>-1</v>
      </c>
      <c r="T50">
        <f>Table1[[#This Row],[Likes Sunday]]-Table1[[#This Row],[Likes Saturday]]</f>
        <v>6</v>
      </c>
    </row>
    <row r="51" spans="1:20" ht="15.75" thickBot="1" x14ac:dyDescent="0.3">
      <c r="A51">
        <f>Table1[[#This Row],[Rank Sunday]]</f>
        <v>50</v>
      </c>
      <c r="B51">
        <v>564605</v>
      </c>
      <c r="C51" s="2" t="s">
        <v>1922</v>
      </c>
      <c r="D51" t="s">
        <v>1922</v>
      </c>
      <c r="E51" t="s">
        <v>1923</v>
      </c>
      <c r="F51" t="s">
        <v>743</v>
      </c>
      <c r="G51">
        <f>RANK(Table1[[#This Row],[Likes Thursday]],H:H,0)</f>
        <v>53</v>
      </c>
      <c r="H51">
        <v>174</v>
      </c>
      <c r="I51">
        <f>RANK(Table1[[#This Row],[Likes Friday]],J:J,0)</f>
        <v>58</v>
      </c>
      <c r="J51">
        <v>191</v>
      </c>
      <c r="K51">
        <f>Table1[[#This Row],[Rank Thursday]]-Table1[[#This Row],[Rank Friday]]</f>
        <v>-5</v>
      </c>
      <c r="L51">
        <f>Table1[[#This Row],[Likes Friday]]-Table1[[#This Row],[Likes Thursday]]</f>
        <v>17</v>
      </c>
      <c r="M51">
        <f>RANK(Table1[[#This Row],[Likes Saturday]],N:N,0)</f>
        <v>51</v>
      </c>
      <c r="N51">
        <v>216</v>
      </c>
      <c r="O51">
        <f>Table1[[#This Row],[Rank Friday]]-Table1[[#This Row],[Rank Saturday]]</f>
        <v>7</v>
      </c>
      <c r="P51">
        <f>Table1[[#This Row],[Likes Saturday]]-Table1[[#This Row],[Likes Friday]]</f>
        <v>25</v>
      </c>
      <c r="Q51">
        <f>RANK(Table1[[#This Row],[Likes Sunday]],R:R,0)</f>
        <v>50</v>
      </c>
      <c r="R51">
        <v>226</v>
      </c>
      <c r="S51">
        <f>Table1[[#This Row],[Rank Saturday]]-Table1[[#This Row],[Rank Sunday]]</f>
        <v>1</v>
      </c>
      <c r="T51">
        <f>Table1[[#This Row],[Likes Sunday]]-Table1[[#This Row],[Likes Saturday]]</f>
        <v>10</v>
      </c>
    </row>
    <row r="52" spans="1:20" ht="15.75" thickBot="1" x14ac:dyDescent="0.3">
      <c r="A52">
        <f>Table1[[#This Row],[Rank Sunday]]</f>
        <v>51</v>
      </c>
      <c r="B52">
        <v>444726</v>
      </c>
      <c r="C52" s="3" t="s">
        <v>1544</v>
      </c>
      <c r="D52" t="s">
        <v>1544</v>
      </c>
      <c r="E52" t="s">
        <v>1545</v>
      </c>
      <c r="F52" t="s">
        <v>93</v>
      </c>
      <c r="G52">
        <f>RANK(Table1[[#This Row],[Likes Thursday]],H:H,0)</f>
        <v>59</v>
      </c>
      <c r="H52">
        <v>171</v>
      </c>
      <c r="I52">
        <f>RANK(Table1[[#This Row],[Likes Friday]],J:J,0)</f>
        <v>53</v>
      </c>
      <c r="J52">
        <v>193</v>
      </c>
      <c r="K52">
        <f>Table1[[#This Row],[Rank Thursday]]-Table1[[#This Row],[Rank Friday]]</f>
        <v>6</v>
      </c>
      <c r="L52">
        <f>Table1[[#This Row],[Likes Friday]]-Table1[[#This Row],[Likes Thursday]]</f>
        <v>22</v>
      </c>
      <c r="M52">
        <f>RANK(Table1[[#This Row],[Likes Saturday]],N:N,0)</f>
        <v>53</v>
      </c>
      <c r="N52">
        <v>212</v>
      </c>
      <c r="O52">
        <f>Table1[[#This Row],[Rank Friday]]-Table1[[#This Row],[Rank Saturday]]</f>
        <v>0</v>
      </c>
      <c r="P52">
        <f>Table1[[#This Row],[Likes Saturday]]-Table1[[#This Row],[Likes Friday]]</f>
        <v>19</v>
      </c>
      <c r="Q52">
        <f>RANK(Table1[[#This Row],[Likes Sunday]],R:R,0)</f>
        <v>51</v>
      </c>
      <c r="R52">
        <v>221</v>
      </c>
      <c r="S52">
        <f>Table1[[#This Row],[Rank Saturday]]-Table1[[#This Row],[Rank Sunday]]</f>
        <v>2</v>
      </c>
      <c r="T52">
        <f>Table1[[#This Row],[Likes Sunday]]-Table1[[#This Row],[Likes Saturday]]</f>
        <v>9</v>
      </c>
    </row>
    <row r="53" spans="1:20" ht="15.75" thickBot="1" x14ac:dyDescent="0.3">
      <c r="A53">
        <f>Table1[[#This Row],[Rank Sunday]]</f>
        <v>52</v>
      </c>
      <c r="B53">
        <v>240982</v>
      </c>
      <c r="C53" s="2" t="s">
        <v>883</v>
      </c>
      <c r="D53" t="s">
        <v>883</v>
      </c>
      <c r="E53" t="s">
        <v>884</v>
      </c>
      <c r="F53" t="s">
        <v>885</v>
      </c>
      <c r="G53">
        <f>RANK(Table1[[#This Row],[Likes Thursday]],H:H,0)</f>
        <v>47</v>
      </c>
      <c r="H53">
        <v>183</v>
      </c>
      <c r="I53">
        <f>RANK(Table1[[#This Row],[Likes Friday]],J:J,0)</f>
        <v>48</v>
      </c>
      <c r="J53">
        <v>204</v>
      </c>
      <c r="K53">
        <f>Table1[[#This Row],[Rank Thursday]]-Table1[[#This Row],[Rank Friday]]</f>
        <v>-1</v>
      </c>
      <c r="L53">
        <f>Table1[[#This Row],[Likes Friday]]-Table1[[#This Row],[Likes Thursday]]</f>
        <v>21</v>
      </c>
      <c r="M53">
        <f>RANK(Table1[[#This Row],[Likes Saturday]],N:N,0)</f>
        <v>52</v>
      </c>
      <c r="N53">
        <v>215</v>
      </c>
      <c r="O53">
        <f>Table1[[#This Row],[Rank Friday]]-Table1[[#This Row],[Rank Saturday]]</f>
        <v>-4</v>
      </c>
      <c r="P53">
        <f>Table1[[#This Row],[Likes Saturday]]-Table1[[#This Row],[Likes Friday]]</f>
        <v>11</v>
      </c>
      <c r="Q53">
        <f>RANK(Table1[[#This Row],[Likes Sunday]],R:R,0)</f>
        <v>52</v>
      </c>
      <c r="R53">
        <v>220</v>
      </c>
      <c r="S53">
        <f>Table1[[#This Row],[Rank Saturday]]-Table1[[#This Row],[Rank Sunday]]</f>
        <v>0</v>
      </c>
      <c r="T53">
        <f>Table1[[#This Row],[Likes Sunday]]-Table1[[#This Row],[Likes Saturday]]</f>
        <v>5</v>
      </c>
    </row>
    <row r="54" spans="1:20" ht="15.75" thickBot="1" x14ac:dyDescent="0.3">
      <c r="A54">
        <f>Table1[[#This Row],[Rank Sunday]]</f>
        <v>52</v>
      </c>
      <c r="B54">
        <v>319587</v>
      </c>
      <c r="C54" s="3" t="s">
        <v>1122</v>
      </c>
      <c r="D54" t="s">
        <v>1122</v>
      </c>
      <c r="E54" t="s">
        <v>1123</v>
      </c>
      <c r="F54" t="s">
        <v>1124</v>
      </c>
      <c r="G54">
        <f>RANK(Table1[[#This Row],[Likes Thursday]],H:H,0)</f>
        <v>37</v>
      </c>
      <c r="H54">
        <v>211</v>
      </c>
      <c r="I54">
        <f>RANK(Table1[[#This Row],[Likes Friday]],J:J,0)</f>
        <v>45</v>
      </c>
      <c r="J54">
        <v>211</v>
      </c>
      <c r="K54">
        <f>Table1[[#This Row],[Rank Thursday]]-Table1[[#This Row],[Rank Friday]]</f>
        <v>-8</v>
      </c>
      <c r="L54">
        <f>Table1[[#This Row],[Likes Friday]]-Table1[[#This Row],[Likes Thursday]]</f>
        <v>0</v>
      </c>
      <c r="M54">
        <f>RANK(Table1[[#This Row],[Likes Saturday]],N:N,0)</f>
        <v>50</v>
      </c>
      <c r="N54">
        <v>218</v>
      </c>
      <c r="O54">
        <f>Table1[[#This Row],[Rank Friday]]-Table1[[#This Row],[Rank Saturday]]</f>
        <v>-5</v>
      </c>
      <c r="P54">
        <f>Table1[[#This Row],[Likes Saturday]]-Table1[[#This Row],[Likes Friday]]</f>
        <v>7</v>
      </c>
      <c r="Q54">
        <f>RANK(Table1[[#This Row],[Likes Sunday]],R:R,0)</f>
        <v>52</v>
      </c>
      <c r="R54">
        <v>220</v>
      </c>
      <c r="S54">
        <f>Table1[[#This Row],[Rank Saturday]]-Table1[[#This Row],[Rank Sunday]]</f>
        <v>-2</v>
      </c>
      <c r="T54">
        <f>Table1[[#This Row],[Likes Sunday]]-Table1[[#This Row],[Likes Saturday]]</f>
        <v>2</v>
      </c>
    </row>
    <row r="55" spans="1:20" ht="15.75" thickBot="1" x14ac:dyDescent="0.3">
      <c r="A55">
        <f>Table1[[#This Row],[Rank Sunday]]</f>
        <v>52</v>
      </c>
      <c r="B55">
        <v>359967</v>
      </c>
      <c r="C55" s="2" t="s">
        <v>1270</v>
      </c>
      <c r="D55" t="s">
        <v>1270</v>
      </c>
      <c r="E55" t="s">
        <v>1271</v>
      </c>
      <c r="F55" t="s">
        <v>69</v>
      </c>
      <c r="G55">
        <f>RANK(Table1[[#This Row],[Likes Thursday]],H:H,0)</f>
        <v>66</v>
      </c>
      <c r="H55">
        <v>164</v>
      </c>
      <c r="I55">
        <f>RANK(Table1[[#This Row],[Likes Friday]],J:J,0)</f>
        <v>66</v>
      </c>
      <c r="J55">
        <v>182</v>
      </c>
      <c r="K55">
        <f>Table1[[#This Row],[Rank Thursday]]-Table1[[#This Row],[Rank Friday]]</f>
        <v>0</v>
      </c>
      <c r="L55">
        <f>Table1[[#This Row],[Likes Friday]]-Table1[[#This Row],[Likes Thursday]]</f>
        <v>18</v>
      </c>
      <c r="M55">
        <f>RANK(Table1[[#This Row],[Likes Saturday]],N:N,0)</f>
        <v>61</v>
      </c>
      <c r="N55">
        <v>204</v>
      </c>
      <c r="O55">
        <f>Table1[[#This Row],[Rank Friday]]-Table1[[#This Row],[Rank Saturday]]</f>
        <v>5</v>
      </c>
      <c r="P55">
        <f>Table1[[#This Row],[Likes Saturday]]-Table1[[#This Row],[Likes Friday]]</f>
        <v>22</v>
      </c>
      <c r="Q55">
        <f>RANK(Table1[[#This Row],[Likes Sunday]],R:R,0)</f>
        <v>52</v>
      </c>
      <c r="R55">
        <v>220</v>
      </c>
      <c r="S55">
        <f>Table1[[#This Row],[Rank Saturday]]-Table1[[#This Row],[Rank Sunday]]</f>
        <v>9</v>
      </c>
      <c r="T55">
        <f>Table1[[#This Row],[Likes Sunday]]-Table1[[#This Row],[Likes Saturday]]</f>
        <v>16</v>
      </c>
    </row>
    <row r="56" spans="1:20" ht="15.75" thickBot="1" x14ac:dyDescent="0.3">
      <c r="A56">
        <f>Table1[[#This Row],[Rank Sunday]]</f>
        <v>55</v>
      </c>
      <c r="B56">
        <v>701490</v>
      </c>
      <c r="C56" s="3" t="s">
        <v>2380</v>
      </c>
      <c r="D56" t="s">
        <v>2380</v>
      </c>
      <c r="E56" t="s">
        <v>2381</v>
      </c>
      <c r="F56" t="s">
        <v>69</v>
      </c>
      <c r="G56">
        <f>RANK(Table1[[#This Row],[Likes Thursday]],H:H,0)</f>
        <v>53</v>
      </c>
      <c r="H56">
        <v>174</v>
      </c>
      <c r="I56">
        <f>RANK(Table1[[#This Row],[Likes Friday]],J:J,0)</f>
        <v>64</v>
      </c>
      <c r="J56">
        <v>187</v>
      </c>
      <c r="K56">
        <f>Table1[[#This Row],[Rank Thursday]]-Table1[[#This Row],[Rank Friday]]</f>
        <v>-11</v>
      </c>
      <c r="L56">
        <f>Table1[[#This Row],[Likes Friday]]-Table1[[#This Row],[Likes Thursday]]</f>
        <v>13</v>
      </c>
      <c r="M56">
        <f>RANK(Table1[[#This Row],[Likes Saturday]],N:N,0)</f>
        <v>64</v>
      </c>
      <c r="N56">
        <v>201</v>
      </c>
      <c r="O56">
        <f>Table1[[#This Row],[Rank Friday]]-Table1[[#This Row],[Rank Saturday]]</f>
        <v>0</v>
      </c>
      <c r="P56">
        <f>Table1[[#This Row],[Likes Saturday]]-Table1[[#This Row],[Likes Friday]]</f>
        <v>14</v>
      </c>
      <c r="Q56">
        <f>RANK(Table1[[#This Row],[Likes Sunday]],R:R,0)</f>
        <v>55</v>
      </c>
      <c r="R56">
        <v>219</v>
      </c>
      <c r="S56">
        <f>Table1[[#This Row],[Rank Saturday]]-Table1[[#This Row],[Rank Sunday]]</f>
        <v>9</v>
      </c>
      <c r="T56">
        <f>Table1[[#This Row],[Likes Sunday]]-Table1[[#This Row],[Likes Saturday]]</f>
        <v>18</v>
      </c>
    </row>
    <row r="57" spans="1:20" ht="15.75" thickBot="1" x14ac:dyDescent="0.3">
      <c r="A57">
        <f>Table1[[#This Row],[Rank Sunday]]</f>
        <v>56</v>
      </c>
      <c r="B57">
        <v>57180</v>
      </c>
      <c r="C57" s="2" t="s">
        <v>227</v>
      </c>
      <c r="D57" t="s">
        <v>227</v>
      </c>
      <c r="E57" t="s">
        <v>228</v>
      </c>
      <c r="F57" t="s">
        <v>229</v>
      </c>
      <c r="G57">
        <f>RANK(Table1[[#This Row],[Likes Thursday]],H:H,0)</f>
        <v>53</v>
      </c>
      <c r="H57">
        <v>174</v>
      </c>
      <c r="I57">
        <f>RANK(Table1[[#This Row],[Likes Friday]],J:J,0)</f>
        <v>54</v>
      </c>
      <c r="J57">
        <v>192</v>
      </c>
      <c r="K57">
        <f>Table1[[#This Row],[Rank Thursday]]-Table1[[#This Row],[Rank Friday]]</f>
        <v>-1</v>
      </c>
      <c r="L57">
        <f>Table1[[#This Row],[Likes Friday]]-Table1[[#This Row],[Likes Thursday]]</f>
        <v>18</v>
      </c>
      <c r="M57">
        <f>RANK(Table1[[#This Row],[Likes Saturday]],N:N,0)</f>
        <v>56</v>
      </c>
      <c r="N57">
        <v>210</v>
      </c>
      <c r="O57">
        <f>Table1[[#This Row],[Rank Friday]]-Table1[[#This Row],[Rank Saturday]]</f>
        <v>-2</v>
      </c>
      <c r="P57">
        <f>Table1[[#This Row],[Likes Saturday]]-Table1[[#This Row],[Likes Friday]]</f>
        <v>18</v>
      </c>
      <c r="Q57">
        <f>RANK(Table1[[#This Row],[Likes Sunday]],R:R,0)</f>
        <v>56</v>
      </c>
      <c r="R57">
        <v>218</v>
      </c>
      <c r="S57">
        <f>Table1[[#This Row],[Rank Saturday]]-Table1[[#This Row],[Rank Sunday]]</f>
        <v>0</v>
      </c>
      <c r="T57">
        <f>Table1[[#This Row],[Likes Sunday]]-Table1[[#This Row],[Likes Saturday]]</f>
        <v>8</v>
      </c>
    </row>
    <row r="58" spans="1:20" ht="15.75" thickBot="1" x14ac:dyDescent="0.3">
      <c r="A58">
        <f>Table1[[#This Row],[Rank Sunday]]</f>
        <v>57</v>
      </c>
      <c r="B58">
        <v>422548</v>
      </c>
      <c r="C58" s="3" t="s">
        <v>1309</v>
      </c>
      <c r="D58" t="s">
        <v>1309</v>
      </c>
      <c r="E58" t="s">
        <v>1468</v>
      </c>
      <c r="F58" t="s">
        <v>1069</v>
      </c>
      <c r="G58">
        <f>RANK(Table1[[#This Row],[Likes Thursday]],H:H,0)</f>
        <v>63</v>
      </c>
      <c r="H58">
        <v>167</v>
      </c>
      <c r="I58">
        <f>RANK(Table1[[#This Row],[Likes Friday]],J:J,0)</f>
        <v>67</v>
      </c>
      <c r="J58">
        <v>180</v>
      </c>
      <c r="K58">
        <f>Table1[[#This Row],[Rank Thursday]]-Table1[[#This Row],[Rank Friday]]</f>
        <v>-4</v>
      </c>
      <c r="L58">
        <f>Table1[[#This Row],[Likes Friday]]-Table1[[#This Row],[Likes Thursday]]</f>
        <v>13</v>
      </c>
      <c r="M58">
        <f>RANK(Table1[[#This Row],[Likes Saturday]],N:N,0)</f>
        <v>62</v>
      </c>
      <c r="N58">
        <v>203</v>
      </c>
      <c r="O58">
        <f>Table1[[#This Row],[Rank Friday]]-Table1[[#This Row],[Rank Saturday]]</f>
        <v>5</v>
      </c>
      <c r="P58">
        <f>Table1[[#This Row],[Likes Saturday]]-Table1[[#This Row],[Likes Friday]]</f>
        <v>23</v>
      </c>
      <c r="Q58">
        <f>RANK(Table1[[#This Row],[Likes Sunday]],R:R,0)</f>
        <v>57</v>
      </c>
      <c r="R58">
        <v>217</v>
      </c>
      <c r="S58">
        <f>Table1[[#This Row],[Rank Saturday]]-Table1[[#This Row],[Rank Sunday]]</f>
        <v>5</v>
      </c>
      <c r="T58">
        <f>Table1[[#This Row],[Likes Sunday]]-Table1[[#This Row],[Likes Saturday]]</f>
        <v>14</v>
      </c>
    </row>
    <row r="59" spans="1:20" ht="15.75" thickBot="1" x14ac:dyDescent="0.3">
      <c r="A59">
        <f>Table1[[#This Row],[Rank Sunday]]</f>
        <v>57</v>
      </c>
      <c r="B59">
        <v>520918</v>
      </c>
      <c r="C59" s="2" t="s">
        <v>1798</v>
      </c>
      <c r="D59" t="s">
        <v>1798</v>
      </c>
      <c r="E59" t="s">
        <v>1799</v>
      </c>
      <c r="F59" t="s">
        <v>125</v>
      </c>
      <c r="G59">
        <f>RANK(Table1[[#This Row],[Likes Thursday]],H:H,0)</f>
        <v>50</v>
      </c>
      <c r="H59">
        <v>177</v>
      </c>
      <c r="I59">
        <f>RANK(Table1[[#This Row],[Likes Friday]],J:J,0)</f>
        <v>52</v>
      </c>
      <c r="J59">
        <v>194</v>
      </c>
      <c r="K59">
        <f>Table1[[#This Row],[Rank Thursday]]-Table1[[#This Row],[Rank Friday]]</f>
        <v>-2</v>
      </c>
      <c r="L59">
        <f>Table1[[#This Row],[Likes Friday]]-Table1[[#This Row],[Likes Thursday]]</f>
        <v>17</v>
      </c>
      <c r="M59">
        <f>RANK(Table1[[#This Row],[Likes Saturday]],N:N,0)</f>
        <v>55</v>
      </c>
      <c r="N59">
        <v>211</v>
      </c>
      <c r="O59">
        <f>Table1[[#This Row],[Rank Friday]]-Table1[[#This Row],[Rank Saturday]]</f>
        <v>-3</v>
      </c>
      <c r="P59">
        <f>Table1[[#This Row],[Likes Saturday]]-Table1[[#This Row],[Likes Friday]]</f>
        <v>17</v>
      </c>
      <c r="Q59">
        <f>RANK(Table1[[#This Row],[Likes Sunday]],R:R,0)</f>
        <v>57</v>
      </c>
      <c r="R59">
        <v>217</v>
      </c>
      <c r="S59">
        <f>Table1[[#This Row],[Rank Saturday]]-Table1[[#This Row],[Rank Sunday]]</f>
        <v>-2</v>
      </c>
      <c r="T59">
        <f>Table1[[#This Row],[Likes Sunday]]-Table1[[#This Row],[Likes Saturday]]</f>
        <v>6</v>
      </c>
    </row>
    <row r="60" spans="1:20" ht="15.75" thickBot="1" x14ac:dyDescent="0.3">
      <c r="A60">
        <f>Table1[[#This Row],[Rank Sunday]]</f>
        <v>59</v>
      </c>
      <c r="B60">
        <v>725705</v>
      </c>
      <c r="C60" s="3" t="s">
        <v>2444</v>
      </c>
      <c r="D60" t="s">
        <v>2444</v>
      </c>
      <c r="E60" t="s">
        <v>2445</v>
      </c>
      <c r="F60" t="s">
        <v>2446</v>
      </c>
      <c r="G60">
        <f>RANK(Table1[[#This Row],[Likes Thursday]],H:H,0)</f>
        <v>81</v>
      </c>
      <c r="H60">
        <v>147</v>
      </c>
      <c r="I60">
        <f>RANK(Table1[[#This Row],[Likes Friday]],J:J,0)</f>
        <v>73</v>
      </c>
      <c r="J60">
        <v>174</v>
      </c>
      <c r="K60">
        <f>Table1[[#This Row],[Rank Thursday]]-Table1[[#This Row],[Rank Friday]]</f>
        <v>8</v>
      </c>
      <c r="L60">
        <f>Table1[[#This Row],[Likes Friday]]-Table1[[#This Row],[Likes Thursday]]</f>
        <v>27</v>
      </c>
      <c r="M60">
        <f>RANK(Table1[[#This Row],[Likes Saturday]],N:N,0)</f>
        <v>65</v>
      </c>
      <c r="N60">
        <v>200</v>
      </c>
      <c r="O60">
        <f>Table1[[#This Row],[Rank Friday]]-Table1[[#This Row],[Rank Saturday]]</f>
        <v>8</v>
      </c>
      <c r="P60">
        <f>Table1[[#This Row],[Likes Saturday]]-Table1[[#This Row],[Likes Friday]]</f>
        <v>26</v>
      </c>
      <c r="Q60">
        <f>RANK(Table1[[#This Row],[Likes Sunday]],R:R,0)</f>
        <v>59</v>
      </c>
      <c r="R60">
        <v>216</v>
      </c>
      <c r="S60">
        <f>Table1[[#This Row],[Rank Saturday]]-Table1[[#This Row],[Rank Sunday]]</f>
        <v>6</v>
      </c>
      <c r="T60">
        <f>Table1[[#This Row],[Likes Sunday]]-Table1[[#This Row],[Likes Saturday]]</f>
        <v>16</v>
      </c>
    </row>
    <row r="61" spans="1:20" ht="15.75" thickBot="1" x14ac:dyDescent="0.3">
      <c r="A61">
        <f>Table1[[#This Row],[Rank Sunday]]</f>
        <v>60</v>
      </c>
      <c r="B61">
        <v>967847</v>
      </c>
      <c r="C61" s="2" t="s">
        <v>3224</v>
      </c>
      <c r="D61" t="s">
        <v>3224</v>
      </c>
      <c r="E61" t="s">
        <v>3225</v>
      </c>
      <c r="F61" t="s">
        <v>151</v>
      </c>
      <c r="G61">
        <f>RANK(Table1[[#This Row],[Likes Thursday]],H:H,0)</f>
        <v>62</v>
      </c>
      <c r="H61">
        <v>168</v>
      </c>
      <c r="I61">
        <f>RANK(Table1[[#This Row],[Likes Friday]],J:J,0)</f>
        <v>51</v>
      </c>
      <c r="J61">
        <v>195</v>
      </c>
      <c r="K61">
        <f>Table1[[#This Row],[Rank Thursday]]-Table1[[#This Row],[Rank Friday]]</f>
        <v>11</v>
      </c>
      <c r="L61">
        <f>Table1[[#This Row],[Likes Friday]]-Table1[[#This Row],[Likes Thursday]]</f>
        <v>27</v>
      </c>
      <c r="M61">
        <f>RANK(Table1[[#This Row],[Likes Saturday]],N:N,0)</f>
        <v>58</v>
      </c>
      <c r="N61">
        <v>206</v>
      </c>
      <c r="O61">
        <f>Table1[[#This Row],[Rank Friday]]-Table1[[#This Row],[Rank Saturday]]</f>
        <v>-7</v>
      </c>
      <c r="P61">
        <f>Table1[[#This Row],[Likes Saturday]]-Table1[[#This Row],[Likes Friday]]</f>
        <v>11</v>
      </c>
      <c r="Q61">
        <f>RANK(Table1[[#This Row],[Likes Sunday]],R:R,0)</f>
        <v>60</v>
      </c>
      <c r="R61">
        <v>215</v>
      </c>
      <c r="S61">
        <f>Table1[[#This Row],[Rank Saturday]]-Table1[[#This Row],[Rank Sunday]]</f>
        <v>-2</v>
      </c>
      <c r="T61">
        <f>Table1[[#This Row],[Likes Sunday]]-Table1[[#This Row],[Likes Saturday]]</f>
        <v>9</v>
      </c>
    </row>
    <row r="62" spans="1:20" ht="15.75" thickBot="1" x14ac:dyDescent="0.3">
      <c r="A62">
        <f>Table1[[#This Row],[Rank Sunday]]</f>
        <v>61</v>
      </c>
      <c r="B62">
        <v>372086</v>
      </c>
      <c r="C62" s="3" t="s">
        <v>1315</v>
      </c>
      <c r="D62" t="s">
        <v>1315</v>
      </c>
      <c r="E62" t="s">
        <v>1316</v>
      </c>
      <c r="F62" t="s">
        <v>36</v>
      </c>
      <c r="G62">
        <f>RANK(Table1[[#This Row],[Likes Thursday]],H:H,0)</f>
        <v>63</v>
      </c>
      <c r="H62">
        <v>167</v>
      </c>
      <c r="I62">
        <f>RANK(Table1[[#This Row],[Likes Friday]],J:J,0)</f>
        <v>61</v>
      </c>
      <c r="J62">
        <v>188</v>
      </c>
      <c r="K62">
        <f>Table1[[#This Row],[Rank Thursday]]-Table1[[#This Row],[Rank Friday]]</f>
        <v>2</v>
      </c>
      <c r="L62">
        <f>Table1[[#This Row],[Likes Friday]]-Table1[[#This Row],[Likes Thursday]]</f>
        <v>21</v>
      </c>
      <c r="M62">
        <f>RANK(Table1[[#This Row],[Likes Saturday]],N:N,0)</f>
        <v>57</v>
      </c>
      <c r="N62">
        <v>208</v>
      </c>
      <c r="O62">
        <f>Table1[[#This Row],[Rank Friday]]-Table1[[#This Row],[Rank Saturday]]</f>
        <v>4</v>
      </c>
      <c r="P62">
        <f>Table1[[#This Row],[Likes Saturday]]-Table1[[#This Row],[Likes Friday]]</f>
        <v>20</v>
      </c>
      <c r="Q62">
        <f>RANK(Table1[[#This Row],[Likes Sunday]],R:R,0)</f>
        <v>61</v>
      </c>
      <c r="R62">
        <v>214</v>
      </c>
      <c r="S62">
        <f>Table1[[#This Row],[Rank Saturday]]-Table1[[#This Row],[Rank Sunday]]</f>
        <v>-4</v>
      </c>
      <c r="T62">
        <f>Table1[[#This Row],[Likes Sunday]]-Table1[[#This Row],[Likes Saturday]]</f>
        <v>6</v>
      </c>
    </row>
    <row r="63" spans="1:20" ht="15.75" thickBot="1" x14ac:dyDescent="0.3">
      <c r="A63">
        <f>Table1[[#This Row],[Rank Sunday]]</f>
        <v>61</v>
      </c>
      <c r="B63">
        <v>534597</v>
      </c>
      <c r="C63" s="2" t="s">
        <v>1842</v>
      </c>
      <c r="D63" t="s">
        <v>1842</v>
      </c>
      <c r="E63" t="s">
        <v>1843</v>
      </c>
      <c r="F63" t="s">
        <v>137</v>
      </c>
      <c r="G63">
        <f>RANK(Table1[[#This Row],[Likes Thursday]],H:H,0)</f>
        <v>52</v>
      </c>
      <c r="H63">
        <v>175</v>
      </c>
      <c r="I63">
        <f>RANK(Table1[[#This Row],[Likes Friday]],J:J,0)</f>
        <v>54</v>
      </c>
      <c r="J63">
        <v>192</v>
      </c>
      <c r="K63">
        <f>Table1[[#This Row],[Rank Thursday]]-Table1[[#This Row],[Rank Friday]]</f>
        <v>-2</v>
      </c>
      <c r="L63">
        <f>Table1[[#This Row],[Likes Friday]]-Table1[[#This Row],[Likes Thursday]]</f>
        <v>17</v>
      </c>
      <c r="M63">
        <f>RANK(Table1[[#This Row],[Likes Saturday]],N:N,0)</f>
        <v>53</v>
      </c>
      <c r="N63">
        <v>212</v>
      </c>
      <c r="O63">
        <f>Table1[[#This Row],[Rank Friday]]-Table1[[#This Row],[Rank Saturday]]</f>
        <v>1</v>
      </c>
      <c r="P63">
        <f>Table1[[#This Row],[Likes Saturday]]-Table1[[#This Row],[Likes Friday]]</f>
        <v>20</v>
      </c>
      <c r="Q63">
        <f>RANK(Table1[[#This Row],[Likes Sunday]],R:R,0)</f>
        <v>61</v>
      </c>
      <c r="R63">
        <v>214</v>
      </c>
      <c r="S63">
        <f>Table1[[#This Row],[Rank Saturday]]-Table1[[#This Row],[Rank Sunday]]</f>
        <v>-8</v>
      </c>
      <c r="T63">
        <f>Table1[[#This Row],[Likes Sunday]]-Table1[[#This Row],[Likes Saturday]]</f>
        <v>2</v>
      </c>
    </row>
    <row r="64" spans="1:20" ht="15.75" thickBot="1" x14ac:dyDescent="0.3">
      <c r="A64">
        <f>Table1[[#This Row],[Rank Sunday]]</f>
        <v>63</v>
      </c>
      <c r="B64">
        <v>303603</v>
      </c>
      <c r="C64" s="3" t="s">
        <v>1063</v>
      </c>
      <c r="D64" t="s">
        <v>1063</v>
      </c>
      <c r="E64" t="s">
        <v>1064</v>
      </c>
      <c r="F64" t="s">
        <v>45</v>
      </c>
      <c r="G64">
        <f>RANK(Table1[[#This Row],[Likes Thursday]],H:H,0)</f>
        <v>53</v>
      </c>
      <c r="H64">
        <v>174</v>
      </c>
      <c r="I64">
        <f>RANK(Table1[[#This Row],[Likes Friday]],J:J,0)</f>
        <v>54</v>
      </c>
      <c r="J64">
        <v>192</v>
      </c>
      <c r="K64">
        <f>Table1[[#This Row],[Rank Thursday]]-Table1[[#This Row],[Rank Friday]]</f>
        <v>-1</v>
      </c>
      <c r="L64">
        <f>Table1[[#This Row],[Likes Friday]]-Table1[[#This Row],[Likes Thursday]]</f>
        <v>18</v>
      </c>
      <c r="M64">
        <f>RANK(Table1[[#This Row],[Likes Saturday]],N:N,0)</f>
        <v>59</v>
      </c>
      <c r="N64">
        <v>205</v>
      </c>
      <c r="O64">
        <f>Table1[[#This Row],[Rank Friday]]-Table1[[#This Row],[Rank Saturday]]</f>
        <v>-5</v>
      </c>
      <c r="P64">
        <f>Table1[[#This Row],[Likes Saturday]]-Table1[[#This Row],[Likes Friday]]</f>
        <v>13</v>
      </c>
      <c r="Q64">
        <f>RANK(Table1[[#This Row],[Likes Sunday]],R:R,0)</f>
        <v>63</v>
      </c>
      <c r="R64">
        <v>213</v>
      </c>
      <c r="S64">
        <f>Table1[[#This Row],[Rank Saturday]]-Table1[[#This Row],[Rank Sunday]]</f>
        <v>-4</v>
      </c>
      <c r="T64">
        <f>Table1[[#This Row],[Likes Sunday]]-Table1[[#This Row],[Likes Saturday]]</f>
        <v>8</v>
      </c>
    </row>
    <row r="65" spans="1:20" ht="15.75" thickBot="1" x14ac:dyDescent="0.3">
      <c r="A65">
        <f>Table1[[#This Row],[Rank Sunday]]</f>
        <v>64</v>
      </c>
      <c r="B65">
        <v>329156</v>
      </c>
      <c r="C65" s="2" t="s">
        <v>1159</v>
      </c>
      <c r="D65" t="s">
        <v>1159</v>
      </c>
      <c r="E65" t="s">
        <v>1160</v>
      </c>
      <c r="F65" t="s">
        <v>192</v>
      </c>
      <c r="G65">
        <f>RANK(Table1[[#This Row],[Likes Thursday]],H:H,0)</f>
        <v>81</v>
      </c>
      <c r="H65">
        <v>147</v>
      </c>
      <c r="I65">
        <f>RANK(Table1[[#This Row],[Likes Friday]],J:J,0)</f>
        <v>71</v>
      </c>
      <c r="J65">
        <v>177</v>
      </c>
      <c r="K65">
        <f>Table1[[#This Row],[Rank Thursday]]-Table1[[#This Row],[Rank Friday]]</f>
        <v>10</v>
      </c>
      <c r="L65">
        <f>Table1[[#This Row],[Likes Friday]]-Table1[[#This Row],[Likes Thursday]]</f>
        <v>30</v>
      </c>
      <c r="M65">
        <f>RANK(Table1[[#This Row],[Likes Saturday]],N:N,0)</f>
        <v>66</v>
      </c>
      <c r="N65">
        <v>199</v>
      </c>
      <c r="O65">
        <f>Table1[[#This Row],[Rank Friday]]-Table1[[#This Row],[Rank Saturday]]</f>
        <v>5</v>
      </c>
      <c r="P65">
        <f>Table1[[#This Row],[Likes Saturday]]-Table1[[#This Row],[Likes Friday]]</f>
        <v>22</v>
      </c>
      <c r="Q65">
        <f>RANK(Table1[[#This Row],[Likes Sunday]],R:R,0)</f>
        <v>64</v>
      </c>
      <c r="R65">
        <v>209</v>
      </c>
      <c r="S65">
        <f>Table1[[#This Row],[Rank Saturday]]-Table1[[#This Row],[Rank Sunday]]</f>
        <v>2</v>
      </c>
      <c r="T65">
        <f>Table1[[#This Row],[Likes Sunday]]-Table1[[#This Row],[Likes Saturday]]</f>
        <v>10</v>
      </c>
    </row>
    <row r="66" spans="1:20" ht="15.75" thickBot="1" x14ac:dyDescent="0.3">
      <c r="A66">
        <f>Table1[[#This Row],[Rank Sunday]]</f>
        <v>65</v>
      </c>
      <c r="B66">
        <v>785461</v>
      </c>
      <c r="C66" s="3" t="s">
        <v>2673</v>
      </c>
      <c r="D66" t="s">
        <v>2673</v>
      </c>
      <c r="E66" t="s">
        <v>2674</v>
      </c>
      <c r="F66" t="s">
        <v>137</v>
      </c>
      <c r="G66">
        <f>RANK(Table1[[#This Row],[Likes Thursday]],H:H,0)</f>
        <v>58</v>
      </c>
      <c r="H66">
        <v>172</v>
      </c>
      <c r="I66">
        <f>RANK(Table1[[#This Row],[Likes Friday]],J:J,0)</f>
        <v>61</v>
      </c>
      <c r="J66">
        <v>188</v>
      </c>
      <c r="K66">
        <f>Table1[[#This Row],[Rank Thursday]]-Table1[[#This Row],[Rank Friday]]</f>
        <v>-3</v>
      </c>
      <c r="L66">
        <f>Table1[[#This Row],[Likes Friday]]-Table1[[#This Row],[Likes Thursday]]</f>
        <v>16</v>
      </c>
      <c r="M66">
        <f>RANK(Table1[[#This Row],[Likes Saturday]],N:N,0)</f>
        <v>59</v>
      </c>
      <c r="N66">
        <v>205</v>
      </c>
      <c r="O66">
        <f>Table1[[#This Row],[Rank Friday]]-Table1[[#This Row],[Rank Saturday]]</f>
        <v>2</v>
      </c>
      <c r="P66">
        <f>Table1[[#This Row],[Likes Saturday]]-Table1[[#This Row],[Likes Friday]]</f>
        <v>17</v>
      </c>
      <c r="Q66">
        <f>RANK(Table1[[#This Row],[Likes Sunday]],R:R,0)</f>
        <v>65</v>
      </c>
      <c r="R66">
        <v>208</v>
      </c>
      <c r="S66">
        <f>Table1[[#This Row],[Rank Saturday]]-Table1[[#This Row],[Rank Sunday]]</f>
        <v>-6</v>
      </c>
      <c r="T66">
        <f>Table1[[#This Row],[Likes Sunday]]-Table1[[#This Row],[Likes Saturday]]</f>
        <v>3</v>
      </c>
    </row>
    <row r="67" spans="1:20" ht="15.75" thickBot="1" x14ac:dyDescent="0.3">
      <c r="A67">
        <f>Table1[[#This Row],[Rank Sunday]]</f>
        <v>66</v>
      </c>
      <c r="B67">
        <v>328572</v>
      </c>
      <c r="C67" s="2" t="s">
        <v>1156</v>
      </c>
      <c r="D67" t="s">
        <v>1156</v>
      </c>
      <c r="E67" t="s">
        <v>1157</v>
      </c>
      <c r="F67" t="s">
        <v>1158</v>
      </c>
      <c r="G67">
        <f>RANK(Table1[[#This Row],[Likes Thursday]],H:H,0)</f>
        <v>65</v>
      </c>
      <c r="H67">
        <v>165</v>
      </c>
      <c r="I67">
        <f>RANK(Table1[[#This Row],[Likes Friday]],J:J,0)</f>
        <v>61</v>
      </c>
      <c r="J67">
        <v>188</v>
      </c>
      <c r="K67">
        <f>Table1[[#This Row],[Rank Thursday]]-Table1[[#This Row],[Rank Friday]]</f>
        <v>4</v>
      </c>
      <c r="L67">
        <f>Table1[[#This Row],[Likes Friday]]-Table1[[#This Row],[Likes Thursday]]</f>
        <v>23</v>
      </c>
      <c r="M67">
        <f>RANK(Table1[[#This Row],[Likes Saturday]],N:N,0)</f>
        <v>63</v>
      </c>
      <c r="N67">
        <v>202</v>
      </c>
      <c r="O67">
        <f>Table1[[#This Row],[Rank Friday]]-Table1[[#This Row],[Rank Saturday]]</f>
        <v>-2</v>
      </c>
      <c r="P67">
        <f>Table1[[#This Row],[Likes Saturday]]-Table1[[#This Row],[Likes Friday]]</f>
        <v>14</v>
      </c>
      <c r="Q67">
        <f>RANK(Table1[[#This Row],[Likes Sunday]],R:R,0)</f>
        <v>66</v>
      </c>
      <c r="R67">
        <v>206</v>
      </c>
      <c r="S67">
        <f>Table1[[#This Row],[Rank Saturday]]-Table1[[#This Row],[Rank Sunday]]</f>
        <v>-3</v>
      </c>
      <c r="T67">
        <f>Table1[[#This Row],[Likes Sunday]]-Table1[[#This Row],[Likes Saturday]]</f>
        <v>4</v>
      </c>
    </row>
    <row r="68" spans="1:20" ht="15.75" thickBot="1" x14ac:dyDescent="0.3">
      <c r="A68">
        <f>Table1[[#This Row],[Rank Sunday]]</f>
        <v>67</v>
      </c>
      <c r="B68">
        <v>963289</v>
      </c>
      <c r="C68" s="3" t="s">
        <v>3205</v>
      </c>
      <c r="D68" t="s">
        <v>3205</v>
      </c>
      <c r="E68" t="s">
        <v>3206</v>
      </c>
      <c r="F68" t="s">
        <v>69</v>
      </c>
      <c r="G68">
        <f>RANK(Table1[[#This Row],[Likes Thursday]],H:H,0)</f>
        <v>67</v>
      </c>
      <c r="H68">
        <v>161</v>
      </c>
      <c r="I68">
        <f>RANK(Table1[[#This Row],[Likes Friday]],J:J,0)</f>
        <v>68</v>
      </c>
      <c r="J68">
        <v>179</v>
      </c>
      <c r="K68">
        <f>Table1[[#This Row],[Rank Thursday]]-Table1[[#This Row],[Rank Friday]]</f>
        <v>-1</v>
      </c>
      <c r="L68">
        <f>Table1[[#This Row],[Likes Friday]]-Table1[[#This Row],[Likes Thursday]]</f>
        <v>18</v>
      </c>
      <c r="M68">
        <f>RANK(Table1[[#This Row],[Likes Saturday]],N:N,0)</f>
        <v>69</v>
      </c>
      <c r="N68">
        <v>194</v>
      </c>
      <c r="O68">
        <f>Table1[[#This Row],[Rank Friday]]-Table1[[#This Row],[Rank Saturday]]</f>
        <v>-1</v>
      </c>
      <c r="P68">
        <f>Table1[[#This Row],[Likes Saturday]]-Table1[[#This Row],[Likes Friday]]</f>
        <v>15</v>
      </c>
      <c r="Q68">
        <f>RANK(Table1[[#This Row],[Likes Sunday]],R:R,0)</f>
        <v>67</v>
      </c>
      <c r="R68">
        <v>203</v>
      </c>
      <c r="S68">
        <f>Table1[[#This Row],[Rank Saturday]]-Table1[[#This Row],[Rank Sunday]]</f>
        <v>2</v>
      </c>
      <c r="T68">
        <f>Table1[[#This Row],[Likes Sunday]]-Table1[[#This Row],[Likes Saturday]]</f>
        <v>9</v>
      </c>
    </row>
    <row r="69" spans="1:20" ht="15.75" thickBot="1" x14ac:dyDescent="0.3">
      <c r="A69">
        <f>Table1[[#This Row],[Rank Sunday]]</f>
        <v>68</v>
      </c>
      <c r="B69">
        <v>459469</v>
      </c>
      <c r="C69" s="2" t="s">
        <v>1588</v>
      </c>
      <c r="D69" t="s">
        <v>1588</v>
      </c>
      <c r="E69" t="s">
        <v>1589</v>
      </c>
      <c r="F69" t="s">
        <v>1590</v>
      </c>
      <c r="G69">
        <f>RANK(Table1[[#This Row],[Likes Thursday]],H:H,0)</f>
        <v>50</v>
      </c>
      <c r="H69">
        <v>177</v>
      </c>
      <c r="I69">
        <f>RANK(Table1[[#This Row],[Likes Friday]],J:J,0)</f>
        <v>58</v>
      </c>
      <c r="J69">
        <v>191</v>
      </c>
      <c r="K69">
        <f>Table1[[#This Row],[Rank Thursday]]-Table1[[#This Row],[Rank Friday]]</f>
        <v>-8</v>
      </c>
      <c r="L69">
        <f>Table1[[#This Row],[Likes Friday]]-Table1[[#This Row],[Likes Thursday]]</f>
        <v>14</v>
      </c>
      <c r="M69">
        <f>RANK(Table1[[#This Row],[Likes Saturday]],N:N,0)</f>
        <v>67</v>
      </c>
      <c r="N69">
        <v>197</v>
      </c>
      <c r="O69">
        <f>Table1[[#This Row],[Rank Friday]]-Table1[[#This Row],[Rank Saturday]]</f>
        <v>-9</v>
      </c>
      <c r="P69">
        <f>Table1[[#This Row],[Likes Saturday]]-Table1[[#This Row],[Likes Friday]]</f>
        <v>6</v>
      </c>
      <c r="Q69">
        <f>RANK(Table1[[#This Row],[Likes Sunday]],R:R,0)</f>
        <v>68</v>
      </c>
      <c r="R69">
        <v>202</v>
      </c>
      <c r="S69">
        <f>Table1[[#This Row],[Rank Saturday]]-Table1[[#This Row],[Rank Sunday]]</f>
        <v>-1</v>
      </c>
      <c r="T69">
        <f>Table1[[#This Row],[Likes Sunday]]-Table1[[#This Row],[Likes Saturday]]</f>
        <v>5</v>
      </c>
    </row>
    <row r="70" spans="1:20" ht="15.75" thickBot="1" x14ac:dyDescent="0.3">
      <c r="A70">
        <f>Table1[[#This Row],[Rank Sunday]]</f>
        <v>68</v>
      </c>
      <c r="B70">
        <v>841127</v>
      </c>
      <c r="C70" s="3" t="s">
        <v>2816</v>
      </c>
      <c r="D70" t="s">
        <v>2816</v>
      </c>
      <c r="E70" t="s">
        <v>2817</v>
      </c>
      <c r="F70" t="s">
        <v>36</v>
      </c>
      <c r="G70">
        <f>RANK(Table1[[#This Row],[Likes Thursday]],H:H,0)</f>
        <v>71</v>
      </c>
      <c r="H70">
        <v>155</v>
      </c>
      <c r="I70">
        <f>RANK(Table1[[#This Row],[Likes Friday]],J:J,0)</f>
        <v>68</v>
      </c>
      <c r="J70">
        <v>179</v>
      </c>
      <c r="K70">
        <f>Table1[[#This Row],[Rank Thursday]]-Table1[[#This Row],[Rank Friday]]</f>
        <v>3</v>
      </c>
      <c r="L70">
        <f>Table1[[#This Row],[Likes Friday]]-Table1[[#This Row],[Likes Thursday]]</f>
        <v>24</v>
      </c>
      <c r="M70">
        <f>RANK(Table1[[#This Row],[Likes Saturday]],N:N,0)</f>
        <v>70</v>
      </c>
      <c r="N70">
        <v>193</v>
      </c>
      <c r="O70">
        <f>Table1[[#This Row],[Rank Friday]]-Table1[[#This Row],[Rank Saturday]]</f>
        <v>-2</v>
      </c>
      <c r="P70">
        <f>Table1[[#This Row],[Likes Saturday]]-Table1[[#This Row],[Likes Friday]]</f>
        <v>14</v>
      </c>
      <c r="Q70">
        <f>RANK(Table1[[#This Row],[Likes Sunday]],R:R,0)</f>
        <v>68</v>
      </c>
      <c r="R70">
        <v>202</v>
      </c>
      <c r="S70">
        <f>Table1[[#This Row],[Rank Saturday]]-Table1[[#This Row],[Rank Sunday]]</f>
        <v>2</v>
      </c>
      <c r="T70">
        <f>Table1[[#This Row],[Likes Sunday]]-Table1[[#This Row],[Likes Saturday]]</f>
        <v>9</v>
      </c>
    </row>
    <row r="71" spans="1:20" ht="15.75" thickBot="1" x14ac:dyDescent="0.3">
      <c r="A71">
        <f>Table1[[#This Row],[Rank Sunday]]</f>
        <v>70</v>
      </c>
      <c r="B71">
        <v>751232</v>
      </c>
      <c r="C71" s="2" t="s">
        <v>2545</v>
      </c>
      <c r="D71" t="s">
        <v>2545</v>
      </c>
      <c r="E71" t="s">
        <v>2546</v>
      </c>
      <c r="F71" t="s">
        <v>186</v>
      </c>
      <c r="G71">
        <f>RANK(Table1[[#This Row],[Likes Thursday]],H:H,0)</f>
        <v>69</v>
      </c>
      <c r="H71">
        <v>158</v>
      </c>
      <c r="I71">
        <f>RANK(Table1[[#This Row],[Likes Friday]],J:J,0)</f>
        <v>76</v>
      </c>
      <c r="J71">
        <v>173</v>
      </c>
      <c r="K71">
        <f>Table1[[#This Row],[Rank Thursday]]-Table1[[#This Row],[Rank Friday]]</f>
        <v>-7</v>
      </c>
      <c r="L71">
        <f>Table1[[#This Row],[Likes Friday]]-Table1[[#This Row],[Likes Thursday]]</f>
        <v>15</v>
      </c>
      <c r="M71">
        <f>RANK(Table1[[#This Row],[Likes Saturday]],N:N,0)</f>
        <v>72</v>
      </c>
      <c r="N71">
        <v>192</v>
      </c>
      <c r="O71">
        <f>Table1[[#This Row],[Rank Friday]]-Table1[[#This Row],[Rank Saturday]]</f>
        <v>4</v>
      </c>
      <c r="P71">
        <f>Table1[[#This Row],[Likes Saturday]]-Table1[[#This Row],[Likes Friday]]</f>
        <v>19</v>
      </c>
      <c r="Q71">
        <f>RANK(Table1[[#This Row],[Likes Sunday]],R:R,0)</f>
        <v>70</v>
      </c>
      <c r="R71">
        <v>201</v>
      </c>
      <c r="S71">
        <f>Table1[[#This Row],[Rank Saturday]]-Table1[[#This Row],[Rank Sunday]]</f>
        <v>2</v>
      </c>
      <c r="T71">
        <f>Table1[[#This Row],[Likes Sunday]]-Table1[[#This Row],[Likes Saturday]]</f>
        <v>9</v>
      </c>
    </row>
    <row r="72" spans="1:20" ht="15.75" thickBot="1" x14ac:dyDescent="0.3">
      <c r="A72">
        <f>Table1[[#This Row],[Rank Sunday]]</f>
        <v>71</v>
      </c>
      <c r="B72">
        <v>449424</v>
      </c>
      <c r="C72" s="3" t="s">
        <v>1562</v>
      </c>
      <c r="D72" t="s">
        <v>1562</v>
      </c>
      <c r="E72" t="s">
        <v>1563</v>
      </c>
      <c r="F72" t="s">
        <v>36</v>
      </c>
      <c r="G72">
        <f>RANK(Table1[[#This Row],[Likes Thursday]],H:H,0)</f>
        <v>49</v>
      </c>
      <c r="H72">
        <v>180</v>
      </c>
      <c r="I72">
        <f>RANK(Table1[[#This Row],[Likes Friday]],J:J,0)</f>
        <v>60</v>
      </c>
      <c r="J72">
        <v>189</v>
      </c>
      <c r="K72">
        <f>Table1[[#This Row],[Rank Thursday]]-Table1[[#This Row],[Rank Friday]]</f>
        <v>-11</v>
      </c>
      <c r="L72">
        <f>Table1[[#This Row],[Likes Friday]]-Table1[[#This Row],[Likes Thursday]]</f>
        <v>9</v>
      </c>
      <c r="M72">
        <f>RANK(Table1[[#This Row],[Likes Saturday]],N:N,0)</f>
        <v>68</v>
      </c>
      <c r="N72">
        <v>196</v>
      </c>
      <c r="O72">
        <f>Table1[[#This Row],[Rank Friday]]-Table1[[#This Row],[Rank Saturday]]</f>
        <v>-8</v>
      </c>
      <c r="P72">
        <f>Table1[[#This Row],[Likes Saturday]]-Table1[[#This Row],[Likes Friday]]</f>
        <v>7</v>
      </c>
      <c r="Q72">
        <f>RANK(Table1[[#This Row],[Likes Sunday]],R:R,0)</f>
        <v>71</v>
      </c>
      <c r="R72">
        <v>200</v>
      </c>
      <c r="S72">
        <f>Table1[[#This Row],[Rank Saturday]]-Table1[[#This Row],[Rank Sunday]]</f>
        <v>-3</v>
      </c>
      <c r="T72">
        <f>Table1[[#This Row],[Likes Sunday]]-Table1[[#This Row],[Likes Saturday]]</f>
        <v>4</v>
      </c>
    </row>
    <row r="73" spans="1:20" ht="15.75" thickBot="1" x14ac:dyDescent="0.3">
      <c r="A73">
        <f>Table1[[#This Row],[Rank Sunday]]</f>
        <v>72</v>
      </c>
      <c r="B73">
        <v>858710</v>
      </c>
      <c r="C73" s="2" t="s">
        <v>2854</v>
      </c>
      <c r="D73" t="s">
        <v>2854</v>
      </c>
      <c r="E73" t="s">
        <v>2855</v>
      </c>
      <c r="F73" t="s">
        <v>2856</v>
      </c>
      <c r="G73">
        <f>RANK(Table1[[#This Row],[Likes Thursday]],H:H,0)</f>
        <v>59</v>
      </c>
      <c r="H73">
        <v>171</v>
      </c>
      <c r="I73">
        <f>RANK(Table1[[#This Row],[Likes Friday]],J:J,0)</f>
        <v>65</v>
      </c>
      <c r="J73">
        <v>185</v>
      </c>
      <c r="K73">
        <f>Table1[[#This Row],[Rank Thursday]]-Table1[[#This Row],[Rank Friday]]</f>
        <v>-6</v>
      </c>
      <c r="L73">
        <f>Table1[[#This Row],[Likes Friday]]-Table1[[#This Row],[Likes Thursday]]</f>
        <v>14</v>
      </c>
      <c r="M73">
        <f>RANK(Table1[[#This Row],[Likes Saturday]],N:N,0)</f>
        <v>70</v>
      </c>
      <c r="N73">
        <v>193</v>
      </c>
      <c r="O73">
        <f>Table1[[#This Row],[Rank Friday]]-Table1[[#This Row],[Rank Saturday]]</f>
        <v>-5</v>
      </c>
      <c r="P73">
        <f>Table1[[#This Row],[Likes Saturday]]-Table1[[#This Row],[Likes Friday]]</f>
        <v>8</v>
      </c>
      <c r="Q73">
        <f>RANK(Table1[[#This Row],[Likes Sunday]],R:R,0)</f>
        <v>72</v>
      </c>
      <c r="R73">
        <v>197</v>
      </c>
      <c r="S73">
        <f>Table1[[#This Row],[Rank Saturday]]-Table1[[#This Row],[Rank Sunday]]</f>
        <v>-2</v>
      </c>
      <c r="T73">
        <f>Table1[[#This Row],[Likes Sunday]]-Table1[[#This Row],[Likes Saturday]]</f>
        <v>4</v>
      </c>
    </row>
    <row r="74" spans="1:20" ht="15.75" thickBot="1" x14ac:dyDescent="0.3">
      <c r="A74">
        <f>Table1[[#This Row],[Rank Sunday]]</f>
        <v>73</v>
      </c>
      <c r="B74">
        <v>909859</v>
      </c>
      <c r="C74" s="3" t="s">
        <v>3004</v>
      </c>
      <c r="D74" t="s">
        <v>3004</v>
      </c>
      <c r="E74" t="s">
        <v>3005</v>
      </c>
      <c r="F74" t="s">
        <v>69</v>
      </c>
      <c r="G74">
        <f>RANK(Table1[[#This Row],[Likes Thursday]],H:H,0)</f>
        <v>81</v>
      </c>
      <c r="H74">
        <v>147</v>
      </c>
      <c r="I74">
        <f>RANK(Table1[[#This Row],[Likes Friday]],J:J,0)</f>
        <v>80</v>
      </c>
      <c r="J74">
        <v>164</v>
      </c>
      <c r="K74">
        <f>Table1[[#This Row],[Rank Thursday]]-Table1[[#This Row],[Rank Friday]]</f>
        <v>1</v>
      </c>
      <c r="L74">
        <f>Table1[[#This Row],[Likes Friday]]-Table1[[#This Row],[Likes Thursday]]</f>
        <v>17</v>
      </c>
      <c r="M74">
        <f>RANK(Table1[[#This Row],[Likes Saturday]],N:N,0)</f>
        <v>79</v>
      </c>
      <c r="N74">
        <v>180</v>
      </c>
      <c r="O74">
        <f>Table1[[#This Row],[Rank Friday]]-Table1[[#This Row],[Rank Saturday]]</f>
        <v>1</v>
      </c>
      <c r="P74">
        <f>Table1[[#This Row],[Likes Saturday]]-Table1[[#This Row],[Likes Friday]]</f>
        <v>16</v>
      </c>
      <c r="Q74">
        <f>RANK(Table1[[#This Row],[Likes Sunday]],R:R,0)</f>
        <v>73</v>
      </c>
      <c r="R74">
        <v>195</v>
      </c>
      <c r="S74">
        <f>Table1[[#This Row],[Rank Saturday]]-Table1[[#This Row],[Rank Sunday]]</f>
        <v>6</v>
      </c>
      <c r="T74">
        <f>Table1[[#This Row],[Likes Sunday]]-Table1[[#This Row],[Likes Saturday]]</f>
        <v>15</v>
      </c>
    </row>
    <row r="75" spans="1:20" ht="15.75" thickBot="1" x14ac:dyDescent="0.3">
      <c r="A75">
        <f>Table1[[#This Row],[Rank Sunday]]</f>
        <v>74</v>
      </c>
      <c r="B75">
        <v>368270</v>
      </c>
      <c r="C75" s="2" t="s">
        <v>1307</v>
      </c>
      <c r="D75" t="s">
        <v>1307</v>
      </c>
      <c r="E75" t="s">
        <v>1308</v>
      </c>
      <c r="F75" t="s">
        <v>90</v>
      </c>
      <c r="G75">
        <f>RANK(Table1[[#This Row],[Likes Thursday]],H:H,0)</f>
        <v>79</v>
      </c>
      <c r="H75">
        <v>148</v>
      </c>
      <c r="I75">
        <f>RANK(Table1[[#This Row],[Likes Friday]],J:J,0)</f>
        <v>77</v>
      </c>
      <c r="J75">
        <v>171</v>
      </c>
      <c r="K75">
        <f>Table1[[#This Row],[Rank Thursday]]-Table1[[#This Row],[Rank Friday]]</f>
        <v>2</v>
      </c>
      <c r="L75">
        <f>Table1[[#This Row],[Likes Friday]]-Table1[[#This Row],[Likes Thursday]]</f>
        <v>23</v>
      </c>
      <c r="M75">
        <f>RANK(Table1[[#This Row],[Likes Saturday]],N:N,0)</f>
        <v>76</v>
      </c>
      <c r="N75">
        <v>186</v>
      </c>
      <c r="O75">
        <f>Table1[[#This Row],[Rank Friday]]-Table1[[#This Row],[Rank Saturday]]</f>
        <v>1</v>
      </c>
      <c r="P75">
        <f>Table1[[#This Row],[Likes Saturday]]-Table1[[#This Row],[Likes Friday]]</f>
        <v>15</v>
      </c>
      <c r="Q75">
        <f>RANK(Table1[[#This Row],[Likes Sunday]],R:R,0)</f>
        <v>74</v>
      </c>
      <c r="R75">
        <v>193</v>
      </c>
      <c r="S75">
        <f>Table1[[#This Row],[Rank Saturday]]-Table1[[#This Row],[Rank Sunday]]</f>
        <v>2</v>
      </c>
      <c r="T75">
        <f>Table1[[#This Row],[Likes Sunday]]-Table1[[#This Row],[Likes Saturday]]</f>
        <v>7</v>
      </c>
    </row>
    <row r="76" spans="1:20" ht="15.75" thickBot="1" x14ac:dyDescent="0.3">
      <c r="A76">
        <f>Table1[[#This Row],[Rank Sunday]]</f>
        <v>74</v>
      </c>
      <c r="B76">
        <v>998680</v>
      </c>
      <c r="C76" s="3" t="s">
        <v>3328</v>
      </c>
      <c r="D76" t="s">
        <v>3328</v>
      </c>
      <c r="E76" t="s">
        <v>3329</v>
      </c>
      <c r="F76" t="s">
        <v>617</v>
      </c>
      <c r="G76">
        <f>RANK(Table1[[#This Row],[Likes Thursday]],H:H,0)</f>
        <v>73</v>
      </c>
      <c r="H76">
        <v>154</v>
      </c>
      <c r="I76">
        <f>RANK(Table1[[#This Row],[Likes Friday]],J:J,0)</f>
        <v>73</v>
      </c>
      <c r="J76">
        <v>174</v>
      </c>
      <c r="K76">
        <f>Table1[[#This Row],[Rank Thursday]]-Table1[[#This Row],[Rank Friday]]</f>
        <v>0</v>
      </c>
      <c r="L76">
        <f>Table1[[#This Row],[Likes Friday]]-Table1[[#This Row],[Likes Thursday]]</f>
        <v>20</v>
      </c>
      <c r="M76">
        <f>RANK(Table1[[#This Row],[Likes Saturday]],N:N,0)</f>
        <v>74</v>
      </c>
      <c r="N76">
        <v>189</v>
      </c>
      <c r="O76">
        <f>Table1[[#This Row],[Rank Friday]]-Table1[[#This Row],[Rank Saturday]]</f>
        <v>-1</v>
      </c>
      <c r="P76">
        <f>Table1[[#This Row],[Likes Saturday]]-Table1[[#This Row],[Likes Friday]]</f>
        <v>15</v>
      </c>
      <c r="Q76">
        <f>RANK(Table1[[#This Row],[Likes Sunday]],R:R,0)</f>
        <v>74</v>
      </c>
      <c r="R76">
        <v>193</v>
      </c>
      <c r="S76">
        <f>Table1[[#This Row],[Rank Saturday]]-Table1[[#This Row],[Rank Sunday]]</f>
        <v>0</v>
      </c>
      <c r="T76">
        <f>Table1[[#This Row],[Likes Sunday]]-Table1[[#This Row],[Likes Saturday]]</f>
        <v>4</v>
      </c>
    </row>
    <row r="77" spans="1:20" ht="15.75" thickBot="1" x14ac:dyDescent="0.3">
      <c r="A77">
        <f>Table1[[#This Row],[Rank Sunday]]</f>
        <v>76</v>
      </c>
      <c r="B77">
        <v>130839</v>
      </c>
      <c r="C77" s="2" t="s">
        <v>489</v>
      </c>
      <c r="D77" t="s">
        <v>489</v>
      </c>
      <c r="E77" t="s">
        <v>490</v>
      </c>
      <c r="F77" t="s">
        <v>491</v>
      </c>
      <c r="G77">
        <f>RANK(Table1[[#This Row],[Likes Thursday]],H:H,0)</f>
        <v>68</v>
      </c>
      <c r="H77">
        <v>160</v>
      </c>
      <c r="I77">
        <f>RANK(Table1[[#This Row],[Likes Friday]],J:J,0)</f>
        <v>73</v>
      </c>
      <c r="J77">
        <v>174</v>
      </c>
      <c r="K77">
        <f>Table1[[#This Row],[Rank Thursday]]-Table1[[#This Row],[Rank Friday]]</f>
        <v>-5</v>
      </c>
      <c r="L77">
        <f>Table1[[#This Row],[Likes Friday]]-Table1[[#This Row],[Likes Thursday]]</f>
        <v>14</v>
      </c>
      <c r="M77">
        <f>RANK(Table1[[#This Row],[Likes Saturday]],N:N,0)</f>
        <v>77</v>
      </c>
      <c r="N77">
        <v>182</v>
      </c>
      <c r="O77">
        <f>Table1[[#This Row],[Rank Friday]]-Table1[[#This Row],[Rank Saturday]]</f>
        <v>-4</v>
      </c>
      <c r="P77">
        <f>Table1[[#This Row],[Likes Saturday]]-Table1[[#This Row],[Likes Friday]]</f>
        <v>8</v>
      </c>
      <c r="Q77">
        <f>RANK(Table1[[#This Row],[Likes Sunday]],R:R,0)</f>
        <v>76</v>
      </c>
      <c r="R77">
        <v>192</v>
      </c>
      <c r="S77">
        <f>Table1[[#This Row],[Rank Saturday]]-Table1[[#This Row],[Rank Sunday]]</f>
        <v>1</v>
      </c>
      <c r="T77">
        <f>Table1[[#This Row],[Likes Sunday]]-Table1[[#This Row],[Likes Saturday]]</f>
        <v>10</v>
      </c>
    </row>
    <row r="78" spans="1:20" ht="15.75" thickBot="1" x14ac:dyDescent="0.3">
      <c r="A78">
        <f>Table1[[#This Row],[Rank Sunday]]</f>
        <v>76</v>
      </c>
      <c r="B78">
        <v>607471</v>
      </c>
      <c r="C78" s="3" t="s">
        <v>43</v>
      </c>
      <c r="D78" t="s">
        <v>43</v>
      </c>
      <c r="E78" t="s">
        <v>2059</v>
      </c>
      <c r="F78" t="s">
        <v>36</v>
      </c>
      <c r="G78">
        <f>RANK(Table1[[#This Row],[Likes Thursday]],H:H,0)</f>
        <v>71</v>
      </c>
      <c r="H78">
        <v>155</v>
      </c>
      <c r="I78">
        <f>RANK(Table1[[#This Row],[Likes Friday]],J:J,0)</f>
        <v>72</v>
      </c>
      <c r="J78">
        <v>175</v>
      </c>
      <c r="K78">
        <f>Table1[[#This Row],[Rank Thursday]]-Table1[[#This Row],[Rank Friday]]</f>
        <v>-1</v>
      </c>
      <c r="L78">
        <f>Table1[[#This Row],[Likes Friday]]-Table1[[#This Row],[Likes Thursday]]</f>
        <v>20</v>
      </c>
      <c r="M78">
        <f>RANK(Table1[[#This Row],[Likes Saturday]],N:N,0)</f>
        <v>73</v>
      </c>
      <c r="N78">
        <v>190</v>
      </c>
      <c r="O78">
        <f>Table1[[#This Row],[Rank Friday]]-Table1[[#This Row],[Rank Saturday]]</f>
        <v>-1</v>
      </c>
      <c r="P78">
        <f>Table1[[#This Row],[Likes Saturday]]-Table1[[#This Row],[Likes Friday]]</f>
        <v>15</v>
      </c>
      <c r="Q78">
        <f>RANK(Table1[[#This Row],[Likes Sunday]],R:R,0)</f>
        <v>76</v>
      </c>
      <c r="R78">
        <v>192</v>
      </c>
      <c r="S78">
        <f>Table1[[#This Row],[Rank Saturday]]-Table1[[#This Row],[Rank Sunday]]</f>
        <v>-3</v>
      </c>
      <c r="T78">
        <f>Table1[[#This Row],[Likes Sunday]]-Table1[[#This Row],[Likes Saturday]]</f>
        <v>2</v>
      </c>
    </row>
    <row r="79" spans="1:20" ht="15.75" thickBot="1" x14ac:dyDescent="0.3">
      <c r="A79">
        <f>Table1[[#This Row],[Rank Sunday]]</f>
        <v>78</v>
      </c>
      <c r="B79">
        <v>580967</v>
      </c>
      <c r="C79" s="2" t="s">
        <v>1977</v>
      </c>
      <c r="D79" t="s">
        <v>1977</v>
      </c>
      <c r="E79" t="s">
        <v>1978</v>
      </c>
      <c r="F79" t="s">
        <v>134</v>
      </c>
      <c r="G79">
        <f>RANK(Table1[[#This Row],[Likes Thursday]],H:H,0)</f>
        <v>61</v>
      </c>
      <c r="H79">
        <v>170</v>
      </c>
      <c r="I79">
        <f>RANK(Table1[[#This Row],[Likes Friday]],J:J,0)</f>
        <v>70</v>
      </c>
      <c r="J79">
        <v>178</v>
      </c>
      <c r="K79">
        <f>Table1[[#This Row],[Rank Thursday]]-Table1[[#This Row],[Rank Friday]]</f>
        <v>-9</v>
      </c>
      <c r="L79">
        <f>Table1[[#This Row],[Likes Friday]]-Table1[[#This Row],[Likes Thursday]]</f>
        <v>8</v>
      </c>
      <c r="M79">
        <f>RANK(Table1[[#This Row],[Likes Saturday]],N:N,0)</f>
        <v>75</v>
      </c>
      <c r="N79">
        <v>187</v>
      </c>
      <c r="O79">
        <f>Table1[[#This Row],[Rank Friday]]-Table1[[#This Row],[Rank Saturday]]</f>
        <v>-5</v>
      </c>
      <c r="P79">
        <f>Table1[[#This Row],[Likes Saturday]]-Table1[[#This Row],[Likes Friday]]</f>
        <v>9</v>
      </c>
      <c r="Q79">
        <f>RANK(Table1[[#This Row],[Likes Sunday]],R:R,0)</f>
        <v>78</v>
      </c>
      <c r="R79">
        <v>189</v>
      </c>
      <c r="S79">
        <f>Table1[[#This Row],[Rank Saturday]]-Table1[[#This Row],[Rank Sunday]]</f>
        <v>-3</v>
      </c>
      <c r="T79">
        <f>Table1[[#This Row],[Likes Sunday]]-Table1[[#This Row],[Likes Saturday]]</f>
        <v>2</v>
      </c>
    </row>
    <row r="80" spans="1:20" ht="15.75" thickBot="1" x14ac:dyDescent="0.3">
      <c r="A80">
        <f>Table1[[#This Row],[Rank Sunday]]</f>
        <v>78</v>
      </c>
      <c r="B80">
        <v>846476</v>
      </c>
      <c r="C80" s="3" t="s">
        <v>2834</v>
      </c>
      <c r="D80" t="s">
        <v>2834</v>
      </c>
      <c r="E80" t="s">
        <v>2835</v>
      </c>
      <c r="F80" t="s">
        <v>36</v>
      </c>
      <c r="G80">
        <f>RANK(Table1[[#This Row],[Likes Thursday]],H:H,0)</f>
        <v>81</v>
      </c>
      <c r="H80">
        <v>147</v>
      </c>
      <c r="I80">
        <f>RANK(Table1[[#This Row],[Likes Friday]],J:J,0)</f>
        <v>80</v>
      </c>
      <c r="J80">
        <v>164</v>
      </c>
      <c r="K80">
        <f>Table1[[#This Row],[Rank Thursday]]-Table1[[#This Row],[Rank Friday]]</f>
        <v>1</v>
      </c>
      <c r="L80">
        <f>Table1[[#This Row],[Likes Friday]]-Table1[[#This Row],[Likes Thursday]]</f>
        <v>17</v>
      </c>
      <c r="M80">
        <f>RANK(Table1[[#This Row],[Likes Saturday]],N:N,0)</f>
        <v>79</v>
      </c>
      <c r="N80">
        <v>180</v>
      </c>
      <c r="O80">
        <f>Table1[[#This Row],[Rank Friday]]-Table1[[#This Row],[Rank Saturday]]</f>
        <v>1</v>
      </c>
      <c r="P80">
        <f>Table1[[#This Row],[Likes Saturday]]-Table1[[#This Row],[Likes Friday]]</f>
        <v>16</v>
      </c>
      <c r="Q80">
        <f>RANK(Table1[[#This Row],[Likes Sunday]],R:R,0)</f>
        <v>78</v>
      </c>
      <c r="R80">
        <v>189</v>
      </c>
      <c r="S80">
        <f>Table1[[#This Row],[Rank Saturday]]-Table1[[#This Row],[Rank Sunday]]</f>
        <v>1</v>
      </c>
      <c r="T80">
        <f>Table1[[#This Row],[Likes Sunday]]-Table1[[#This Row],[Likes Saturday]]</f>
        <v>9</v>
      </c>
    </row>
    <row r="81" spans="1:20" ht="15.75" thickBot="1" x14ac:dyDescent="0.3">
      <c r="A81">
        <f>Table1[[#This Row],[Rank Sunday]]</f>
        <v>80</v>
      </c>
      <c r="B81">
        <v>799534</v>
      </c>
      <c r="C81" s="2" t="s">
        <v>2708</v>
      </c>
      <c r="D81" t="s">
        <v>2708</v>
      </c>
      <c r="E81" t="s">
        <v>2709</v>
      </c>
      <c r="F81" t="s">
        <v>1904</v>
      </c>
      <c r="G81">
        <f>RANK(Table1[[#This Row],[Likes Thursday]],H:H,0)</f>
        <v>76</v>
      </c>
      <c r="H81">
        <v>150</v>
      </c>
      <c r="I81">
        <f>RANK(Table1[[#This Row],[Likes Friday]],J:J,0)</f>
        <v>83</v>
      </c>
      <c r="J81">
        <v>163</v>
      </c>
      <c r="K81">
        <f>Table1[[#This Row],[Rank Thursday]]-Table1[[#This Row],[Rank Friday]]</f>
        <v>-7</v>
      </c>
      <c r="L81">
        <f>Table1[[#This Row],[Likes Friday]]-Table1[[#This Row],[Likes Thursday]]</f>
        <v>13</v>
      </c>
      <c r="M81">
        <f>RANK(Table1[[#This Row],[Likes Saturday]],N:N,0)</f>
        <v>79</v>
      </c>
      <c r="N81">
        <v>180</v>
      </c>
      <c r="O81">
        <f>Table1[[#This Row],[Rank Friday]]-Table1[[#This Row],[Rank Saturday]]</f>
        <v>4</v>
      </c>
      <c r="P81">
        <f>Table1[[#This Row],[Likes Saturday]]-Table1[[#This Row],[Likes Friday]]</f>
        <v>17</v>
      </c>
      <c r="Q81">
        <f>RANK(Table1[[#This Row],[Likes Sunday]],R:R,0)</f>
        <v>80</v>
      </c>
      <c r="R81">
        <v>188</v>
      </c>
      <c r="S81">
        <f>Table1[[#This Row],[Rank Saturday]]-Table1[[#This Row],[Rank Sunday]]</f>
        <v>-1</v>
      </c>
      <c r="T81">
        <f>Table1[[#This Row],[Likes Sunday]]-Table1[[#This Row],[Likes Saturday]]</f>
        <v>8</v>
      </c>
    </row>
    <row r="82" spans="1:20" ht="15.75" thickBot="1" x14ac:dyDescent="0.3">
      <c r="A82">
        <f>Table1[[#This Row],[Rank Sunday]]</f>
        <v>81</v>
      </c>
      <c r="B82">
        <v>666967</v>
      </c>
      <c r="C82" s="3" t="s">
        <v>2246</v>
      </c>
      <c r="D82" t="s">
        <v>2246</v>
      </c>
      <c r="E82" t="s">
        <v>2247</v>
      </c>
      <c r="F82" t="s">
        <v>462</v>
      </c>
      <c r="G82">
        <f>RANK(Table1[[#This Row],[Likes Thursday]],H:H,0)</f>
        <v>87</v>
      </c>
      <c r="H82">
        <v>143</v>
      </c>
      <c r="I82">
        <f>RANK(Table1[[#This Row],[Likes Friday]],J:J,0)</f>
        <v>83</v>
      </c>
      <c r="J82">
        <v>163</v>
      </c>
      <c r="K82">
        <f>Table1[[#This Row],[Rank Thursday]]-Table1[[#This Row],[Rank Friday]]</f>
        <v>4</v>
      </c>
      <c r="L82">
        <f>Table1[[#This Row],[Likes Friday]]-Table1[[#This Row],[Likes Thursday]]</f>
        <v>20</v>
      </c>
      <c r="M82">
        <f>RANK(Table1[[#This Row],[Likes Saturday]],N:N,0)</f>
        <v>82</v>
      </c>
      <c r="N82">
        <v>178</v>
      </c>
      <c r="O82">
        <f>Table1[[#This Row],[Rank Friday]]-Table1[[#This Row],[Rank Saturday]]</f>
        <v>1</v>
      </c>
      <c r="P82">
        <f>Table1[[#This Row],[Likes Saturday]]-Table1[[#This Row],[Likes Friday]]</f>
        <v>15</v>
      </c>
      <c r="Q82">
        <f>RANK(Table1[[#This Row],[Likes Sunday]],R:R,0)</f>
        <v>81</v>
      </c>
      <c r="R82">
        <v>187</v>
      </c>
      <c r="S82">
        <f>Table1[[#This Row],[Rank Saturday]]-Table1[[#This Row],[Rank Sunday]]</f>
        <v>1</v>
      </c>
      <c r="T82">
        <f>Table1[[#This Row],[Likes Sunday]]-Table1[[#This Row],[Likes Saturday]]</f>
        <v>9</v>
      </c>
    </row>
    <row r="83" spans="1:20" ht="15.75" thickBot="1" x14ac:dyDescent="0.3">
      <c r="A83">
        <f>Table1[[#This Row],[Rank Sunday]]</f>
        <v>82</v>
      </c>
      <c r="B83">
        <v>65561</v>
      </c>
      <c r="C83" s="2" t="s">
        <v>259</v>
      </c>
      <c r="D83" t="s">
        <v>259</v>
      </c>
      <c r="E83" t="s">
        <v>260</v>
      </c>
      <c r="F83" t="s">
        <v>261</v>
      </c>
      <c r="G83">
        <f>RANK(Table1[[#This Row],[Likes Thursday]],H:H,0)</f>
        <v>69</v>
      </c>
      <c r="H83">
        <v>158</v>
      </c>
      <c r="I83">
        <f>RANK(Table1[[#This Row],[Likes Friday]],J:J,0)</f>
        <v>78</v>
      </c>
      <c r="J83">
        <v>168</v>
      </c>
      <c r="K83">
        <f>Table1[[#This Row],[Rank Thursday]]-Table1[[#This Row],[Rank Friday]]</f>
        <v>-9</v>
      </c>
      <c r="L83">
        <f>Table1[[#This Row],[Likes Friday]]-Table1[[#This Row],[Likes Thursday]]</f>
        <v>10</v>
      </c>
      <c r="M83">
        <f>RANK(Table1[[#This Row],[Likes Saturday]],N:N,0)</f>
        <v>77</v>
      </c>
      <c r="N83">
        <v>182</v>
      </c>
      <c r="O83">
        <f>Table1[[#This Row],[Rank Friday]]-Table1[[#This Row],[Rank Saturday]]</f>
        <v>1</v>
      </c>
      <c r="P83">
        <f>Table1[[#This Row],[Likes Saturday]]-Table1[[#This Row],[Likes Friday]]</f>
        <v>14</v>
      </c>
      <c r="Q83">
        <f>RANK(Table1[[#This Row],[Likes Sunday]],R:R,0)</f>
        <v>82</v>
      </c>
      <c r="R83">
        <v>185</v>
      </c>
      <c r="S83">
        <f>Table1[[#This Row],[Rank Saturday]]-Table1[[#This Row],[Rank Sunday]]</f>
        <v>-5</v>
      </c>
      <c r="T83">
        <f>Table1[[#This Row],[Likes Sunday]]-Table1[[#This Row],[Likes Saturday]]</f>
        <v>3</v>
      </c>
    </row>
    <row r="84" spans="1:20" ht="15.75" thickBot="1" x14ac:dyDescent="0.3">
      <c r="A84">
        <f>Table1[[#This Row],[Rank Sunday]]</f>
        <v>83</v>
      </c>
      <c r="B84">
        <v>353206</v>
      </c>
      <c r="C84" s="3" t="s">
        <v>97</v>
      </c>
      <c r="D84" t="s">
        <v>97</v>
      </c>
      <c r="E84" t="s">
        <v>1248</v>
      </c>
      <c r="F84" t="s">
        <v>872</v>
      </c>
      <c r="G84">
        <f>RANK(Table1[[#This Row],[Likes Thursday]],H:H,0)</f>
        <v>75</v>
      </c>
      <c r="H84">
        <v>152</v>
      </c>
      <c r="I84">
        <f>RANK(Table1[[#This Row],[Likes Friday]],J:J,0)</f>
        <v>79</v>
      </c>
      <c r="J84">
        <v>166</v>
      </c>
      <c r="K84">
        <f>Table1[[#This Row],[Rank Thursday]]-Table1[[#This Row],[Rank Friday]]</f>
        <v>-4</v>
      </c>
      <c r="L84">
        <f>Table1[[#This Row],[Likes Friday]]-Table1[[#This Row],[Likes Thursday]]</f>
        <v>14</v>
      </c>
      <c r="M84">
        <f>RANK(Table1[[#This Row],[Likes Saturday]],N:N,0)</f>
        <v>83</v>
      </c>
      <c r="N84">
        <v>174</v>
      </c>
      <c r="O84">
        <f>Table1[[#This Row],[Rank Friday]]-Table1[[#This Row],[Rank Saturday]]</f>
        <v>-4</v>
      </c>
      <c r="P84">
        <f>Table1[[#This Row],[Likes Saturday]]-Table1[[#This Row],[Likes Friday]]</f>
        <v>8</v>
      </c>
      <c r="Q84">
        <f>RANK(Table1[[#This Row],[Likes Sunday]],R:R,0)</f>
        <v>83</v>
      </c>
      <c r="R84">
        <v>181</v>
      </c>
      <c r="S84">
        <f>Table1[[#This Row],[Rank Saturday]]-Table1[[#This Row],[Rank Sunday]]</f>
        <v>0</v>
      </c>
      <c r="T84">
        <f>Table1[[#This Row],[Likes Sunday]]-Table1[[#This Row],[Likes Saturday]]</f>
        <v>7</v>
      </c>
    </row>
    <row r="85" spans="1:20" ht="15.75" thickBot="1" x14ac:dyDescent="0.3">
      <c r="A85">
        <f>Table1[[#This Row],[Rank Sunday]]</f>
        <v>83</v>
      </c>
      <c r="B85">
        <v>827512</v>
      </c>
      <c r="C85" s="2" t="s">
        <v>2790</v>
      </c>
      <c r="D85" t="s">
        <v>2790</v>
      </c>
      <c r="E85" t="s">
        <v>2791</v>
      </c>
      <c r="F85" t="s">
        <v>2336</v>
      </c>
      <c r="G85">
        <f>RANK(Table1[[#This Row],[Likes Thursday]],H:H,0)</f>
        <v>88</v>
      </c>
      <c r="H85">
        <v>142</v>
      </c>
      <c r="I85">
        <f>RANK(Table1[[#This Row],[Likes Friday]],J:J,0)</f>
        <v>87</v>
      </c>
      <c r="J85">
        <v>158</v>
      </c>
      <c r="K85">
        <f>Table1[[#This Row],[Rank Thursday]]-Table1[[#This Row],[Rank Friday]]</f>
        <v>1</v>
      </c>
      <c r="L85">
        <f>Table1[[#This Row],[Likes Friday]]-Table1[[#This Row],[Likes Thursday]]</f>
        <v>16</v>
      </c>
      <c r="M85">
        <f>RANK(Table1[[#This Row],[Likes Saturday]],N:N,0)</f>
        <v>87</v>
      </c>
      <c r="N85">
        <v>171</v>
      </c>
      <c r="O85">
        <f>Table1[[#This Row],[Rank Friday]]-Table1[[#This Row],[Rank Saturday]]</f>
        <v>0</v>
      </c>
      <c r="P85">
        <f>Table1[[#This Row],[Likes Saturday]]-Table1[[#This Row],[Likes Friday]]</f>
        <v>13</v>
      </c>
      <c r="Q85">
        <f>RANK(Table1[[#This Row],[Likes Sunday]],R:R,0)</f>
        <v>83</v>
      </c>
      <c r="R85">
        <v>181</v>
      </c>
      <c r="S85">
        <f>Table1[[#This Row],[Rank Saturday]]-Table1[[#This Row],[Rank Sunday]]</f>
        <v>4</v>
      </c>
      <c r="T85">
        <f>Table1[[#This Row],[Likes Sunday]]-Table1[[#This Row],[Likes Saturday]]</f>
        <v>10</v>
      </c>
    </row>
    <row r="86" spans="1:20" ht="15.75" thickBot="1" x14ac:dyDescent="0.3">
      <c r="A86">
        <f>Table1[[#This Row],[Rank Sunday]]</f>
        <v>85</v>
      </c>
      <c r="B86">
        <v>333706</v>
      </c>
      <c r="C86" s="3" t="s">
        <v>1172</v>
      </c>
      <c r="D86" t="s">
        <v>1172</v>
      </c>
      <c r="E86" t="s">
        <v>1173</v>
      </c>
      <c r="F86" t="s">
        <v>238</v>
      </c>
      <c r="G86">
        <f>RANK(Table1[[#This Row],[Likes Thursday]],H:H,0)</f>
        <v>78</v>
      </c>
      <c r="H86">
        <v>149</v>
      </c>
      <c r="I86">
        <f>RANK(Table1[[#This Row],[Likes Friday]],J:J,0)</f>
        <v>85</v>
      </c>
      <c r="J86">
        <v>161</v>
      </c>
      <c r="K86">
        <f>Table1[[#This Row],[Rank Thursday]]-Table1[[#This Row],[Rank Friday]]</f>
        <v>-7</v>
      </c>
      <c r="L86">
        <f>Table1[[#This Row],[Likes Friday]]-Table1[[#This Row],[Likes Thursday]]</f>
        <v>12</v>
      </c>
      <c r="M86">
        <f>RANK(Table1[[#This Row],[Likes Saturday]],N:N,0)</f>
        <v>84</v>
      </c>
      <c r="N86">
        <v>173</v>
      </c>
      <c r="O86">
        <f>Table1[[#This Row],[Rank Friday]]-Table1[[#This Row],[Rank Saturday]]</f>
        <v>1</v>
      </c>
      <c r="P86">
        <f>Table1[[#This Row],[Likes Saturday]]-Table1[[#This Row],[Likes Friday]]</f>
        <v>12</v>
      </c>
      <c r="Q86">
        <f>RANK(Table1[[#This Row],[Likes Sunday]],R:R,0)</f>
        <v>85</v>
      </c>
      <c r="R86">
        <v>179</v>
      </c>
      <c r="S86">
        <f>Table1[[#This Row],[Rank Saturday]]-Table1[[#This Row],[Rank Sunday]]</f>
        <v>-1</v>
      </c>
      <c r="T86">
        <f>Table1[[#This Row],[Likes Sunday]]-Table1[[#This Row],[Likes Saturday]]</f>
        <v>6</v>
      </c>
    </row>
    <row r="87" spans="1:20" ht="15.75" thickBot="1" x14ac:dyDescent="0.3">
      <c r="A87">
        <f>Table1[[#This Row],[Rank Sunday]]</f>
        <v>86</v>
      </c>
      <c r="B87">
        <v>245620</v>
      </c>
      <c r="C87" s="2" t="s">
        <v>893</v>
      </c>
      <c r="D87" t="s">
        <v>893</v>
      </c>
      <c r="E87" t="s">
        <v>894</v>
      </c>
      <c r="F87" t="s">
        <v>895</v>
      </c>
      <c r="G87">
        <f>RANK(Table1[[#This Row],[Likes Thursday]],H:H,0)</f>
        <v>106</v>
      </c>
      <c r="H87">
        <v>123</v>
      </c>
      <c r="I87">
        <f>RANK(Table1[[#This Row],[Likes Friday]],J:J,0)</f>
        <v>100</v>
      </c>
      <c r="J87">
        <v>141</v>
      </c>
      <c r="K87">
        <f>Table1[[#This Row],[Rank Thursday]]-Table1[[#This Row],[Rank Friday]]</f>
        <v>6</v>
      </c>
      <c r="L87">
        <f>Table1[[#This Row],[Likes Friday]]-Table1[[#This Row],[Likes Thursday]]</f>
        <v>18</v>
      </c>
      <c r="M87">
        <f>RANK(Table1[[#This Row],[Likes Saturday]],N:N,0)</f>
        <v>96</v>
      </c>
      <c r="N87">
        <v>159</v>
      </c>
      <c r="O87">
        <f>Table1[[#This Row],[Rank Friday]]-Table1[[#This Row],[Rank Saturday]]</f>
        <v>4</v>
      </c>
      <c r="P87">
        <f>Table1[[#This Row],[Likes Saturday]]-Table1[[#This Row],[Likes Friday]]</f>
        <v>18</v>
      </c>
      <c r="Q87">
        <f>RANK(Table1[[#This Row],[Likes Sunday]],R:R,0)</f>
        <v>86</v>
      </c>
      <c r="R87">
        <v>178</v>
      </c>
      <c r="S87">
        <f>Table1[[#This Row],[Rank Saturday]]-Table1[[#This Row],[Rank Sunday]]</f>
        <v>10</v>
      </c>
      <c r="T87">
        <f>Table1[[#This Row],[Likes Sunday]]-Table1[[#This Row],[Likes Saturday]]</f>
        <v>19</v>
      </c>
    </row>
    <row r="88" spans="1:20" ht="15.75" thickBot="1" x14ac:dyDescent="0.3">
      <c r="A88">
        <f>Table1[[#This Row],[Rank Sunday]]</f>
        <v>86</v>
      </c>
      <c r="B88">
        <v>339101</v>
      </c>
      <c r="C88" s="3" t="s">
        <v>1206</v>
      </c>
      <c r="D88" t="s">
        <v>1206</v>
      </c>
      <c r="E88" t="s">
        <v>1207</v>
      </c>
      <c r="F88" t="s">
        <v>344</v>
      </c>
      <c r="G88">
        <f>RANK(Table1[[#This Row],[Likes Thursday]],H:H,0)</f>
        <v>108</v>
      </c>
      <c r="H88">
        <v>118</v>
      </c>
      <c r="I88">
        <f>RANK(Table1[[#This Row],[Likes Friday]],J:J,0)</f>
        <v>105</v>
      </c>
      <c r="J88">
        <v>137</v>
      </c>
      <c r="K88">
        <f>Table1[[#This Row],[Rank Thursday]]-Table1[[#This Row],[Rank Friday]]</f>
        <v>3</v>
      </c>
      <c r="L88">
        <f>Table1[[#This Row],[Likes Friday]]-Table1[[#This Row],[Likes Thursday]]</f>
        <v>19</v>
      </c>
      <c r="M88">
        <f>RANK(Table1[[#This Row],[Likes Saturday]],N:N,0)</f>
        <v>88</v>
      </c>
      <c r="N88">
        <v>168</v>
      </c>
      <c r="O88">
        <f>Table1[[#This Row],[Rank Friday]]-Table1[[#This Row],[Rank Saturday]]</f>
        <v>17</v>
      </c>
      <c r="P88">
        <f>Table1[[#This Row],[Likes Saturday]]-Table1[[#This Row],[Likes Friday]]</f>
        <v>31</v>
      </c>
      <c r="Q88">
        <f>RANK(Table1[[#This Row],[Likes Sunday]],R:R,0)</f>
        <v>86</v>
      </c>
      <c r="R88">
        <v>178</v>
      </c>
      <c r="S88">
        <f>Table1[[#This Row],[Rank Saturday]]-Table1[[#This Row],[Rank Sunday]]</f>
        <v>2</v>
      </c>
      <c r="T88">
        <f>Table1[[#This Row],[Likes Sunday]]-Table1[[#This Row],[Likes Saturday]]</f>
        <v>10</v>
      </c>
    </row>
    <row r="89" spans="1:20" ht="15.75" thickBot="1" x14ac:dyDescent="0.3">
      <c r="A89">
        <f>Table1[[#This Row],[Rank Sunday]]</f>
        <v>86</v>
      </c>
      <c r="B89">
        <v>581548</v>
      </c>
      <c r="C89" s="2" t="s">
        <v>1984</v>
      </c>
      <c r="D89" t="s">
        <v>1984</v>
      </c>
      <c r="E89" t="s">
        <v>1985</v>
      </c>
      <c r="F89" t="s">
        <v>1197</v>
      </c>
      <c r="G89">
        <f>RANK(Table1[[#This Row],[Likes Thursday]],H:H,0)</f>
        <v>76</v>
      </c>
      <c r="H89">
        <v>150</v>
      </c>
      <c r="I89">
        <f>RANK(Table1[[#This Row],[Likes Friday]],J:J,0)</f>
        <v>80</v>
      </c>
      <c r="J89">
        <v>164</v>
      </c>
      <c r="K89">
        <f>Table1[[#This Row],[Rank Thursday]]-Table1[[#This Row],[Rank Friday]]</f>
        <v>-4</v>
      </c>
      <c r="L89">
        <f>Table1[[#This Row],[Likes Friday]]-Table1[[#This Row],[Likes Thursday]]</f>
        <v>14</v>
      </c>
      <c r="M89">
        <f>RANK(Table1[[#This Row],[Likes Saturday]],N:N,0)</f>
        <v>84</v>
      </c>
      <c r="N89">
        <v>173</v>
      </c>
      <c r="O89">
        <f>Table1[[#This Row],[Rank Friday]]-Table1[[#This Row],[Rank Saturday]]</f>
        <v>-4</v>
      </c>
      <c r="P89">
        <f>Table1[[#This Row],[Likes Saturday]]-Table1[[#This Row],[Likes Friday]]</f>
        <v>9</v>
      </c>
      <c r="Q89">
        <f>RANK(Table1[[#This Row],[Likes Sunday]],R:R,0)</f>
        <v>86</v>
      </c>
      <c r="R89">
        <v>178</v>
      </c>
      <c r="S89">
        <f>Table1[[#This Row],[Rank Saturday]]-Table1[[#This Row],[Rank Sunday]]</f>
        <v>-2</v>
      </c>
      <c r="T89">
        <f>Table1[[#This Row],[Likes Sunday]]-Table1[[#This Row],[Likes Saturday]]</f>
        <v>5</v>
      </c>
    </row>
    <row r="90" spans="1:20" ht="15.75" thickBot="1" x14ac:dyDescent="0.3">
      <c r="A90">
        <f>Table1[[#This Row],[Rank Sunday]]</f>
        <v>89</v>
      </c>
      <c r="B90">
        <v>742241</v>
      </c>
      <c r="C90" s="3" t="s">
        <v>2503</v>
      </c>
      <c r="D90" t="s">
        <v>2503</v>
      </c>
      <c r="E90" t="s">
        <v>2504</v>
      </c>
      <c r="F90" t="s">
        <v>69</v>
      </c>
      <c r="G90">
        <f>RANK(Table1[[#This Row],[Likes Thursday]],H:H,0)</f>
        <v>93</v>
      </c>
      <c r="H90">
        <v>139</v>
      </c>
      <c r="I90">
        <f>RANK(Table1[[#This Row],[Likes Friday]],J:J,0)</f>
        <v>91</v>
      </c>
      <c r="J90">
        <v>152</v>
      </c>
      <c r="K90">
        <f>Table1[[#This Row],[Rank Thursday]]-Table1[[#This Row],[Rank Friday]]</f>
        <v>2</v>
      </c>
      <c r="L90">
        <f>Table1[[#This Row],[Likes Friday]]-Table1[[#This Row],[Likes Thursday]]</f>
        <v>13</v>
      </c>
      <c r="M90">
        <f>RANK(Table1[[#This Row],[Likes Saturday]],N:N,0)</f>
        <v>84</v>
      </c>
      <c r="N90">
        <v>173</v>
      </c>
      <c r="O90">
        <f>Table1[[#This Row],[Rank Friday]]-Table1[[#This Row],[Rank Saturday]]</f>
        <v>7</v>
      </c>
      <c r="P90">
        <f>Table1[[#This Row],[Likes Saturday]]-Table1[[#This Row],[Likes Friday]]</f>
        <v>21</v>
      </c>
      <c r="Q90">
        <f>RANK(Table1[[#This Row],[Likes Sunday]],R:R,0)</f>
        <v>89</v>
      </c>
      <c r="R90">
        <v>176</v>
      </c>
      <c r="S90">
        <f>Table1[[#This Row],[Rank Saturday]]-Table1[[#This Row],[Rank Sunday]]</f>
        <v>-5</v>
      </c>
      <c r="T90">
        <f>Table1[[#This Row],[Likes Sunday]]-Table1[[#This Row],[Likes Saturday]]</f>
        <v>3</v>
      </c>
    </row>
    <row r="91" spans="1:20" ht="15.75" thickBot="1" x14ac:dyDescent="0.3">
      <c r="A91">
        <f>Table1[[#This Row],[Rank Sunday]]</f>
        <v>90</v>
      </c>
      <c r="B91">
        <v>548216</v>
      </c>
      <c r="C91" s="2" t="s">
        <v>1877</v>
      </c>
      <c r="D91" t="s">
        <v>1877</v>
      </c>
      <c r="E91" t="s">
        <v>1878</v>
      </c>
      <c r="F91" t="s">
        <v>36</v>
      </c>
      <c r="G91">
        <f>RANK(Table1[[#This Row],[Likes Thursday]],H:H,0)</f>
        <v>85</v>
      </c>
      <c r="H91">
        <v>145</v>
      </c>
      <c r="I91">
        <f>RANK(Table1[[#This Row],[Likes Friday]],J:J,0)</f>
        <v>86</v>
      </c>
      <c r="J91">
        <v>159</v>
      </c>
      <c r="K91">
        <f>Table1[[#This Row],[Rank Thursday]]-Table1[[#This Row],[Rank Friday]]</f>
        <v>-1</v>
      </c>
      <c r="L91">
        <f>Table1[[#This Row],[Likes Friday]]-Table1[[#This Row],[Likes Thursday]]</f>
        <v>14</v>
      </c>
      <c r="M91">
        <f>RANK(Table1[[#This Row],[Likes Saturday]],N:N,0)</f>
        <v>89</v>
      </c>
      <c r="N91">
        <v>167</v>
      </c>
      <c r="O91">
        <f>Table1[[#This Row],[Rank Friday]]-Table1[[#This Row],[Rank Saturday]]</f>
        <v>-3</v>
      </c>
      <c r="P91">
        <f>Table1[[#This Row],[Likes Saturday]]-Table1[[#This Row],[Likes Friday]]</f>
        <v>8</v>
      </c>
      <c r="Q91">
        <f>RANK(Table1[[#This Row],[Likes Sunday]],R:R,0)</f>
        <v>90</v>
      </c>
      <c r="R91">
        <v>173</v>
      </c>
      <c r="S91">
        <f>Table1[[#This Row],[Rank Saturday]]-Table1[[#This Row],[Rank Sunday]]</f>
        <v>-1</v>
      </c>
      <c r="T91">
        <f>Table1[[#This Row],[Likes Sunday]]-Table1[[#This Row],[Likes Saturday]]</f>
        <v>6</v>
      </c>
    </row>
    <row r="92" spans="1:20" ht="15.75" thickBot="1" x14ac:dyDescent="0.3">
      <c r="A92">
        <f>Table1[[#This Row],[Rank Sunday]]</f>
        <v>91</v>
      </c>
      <c r="B92">
        <v>660371</v>
      </c>
      <c r="C92" s="3" t="s">
        <v>2224</v>
      </c>
      <c r="D92" t="s">
        <v>2224</v>
      </c>
      <c r="E92" t="s">
        <v>2225</v>
      </c>
      <c r="F92" t="s">
        <v>69</v>
      </c>
      <c r="G92">
        <f>RANK(Table1[[#This Row],[Likes Thursday]],H:H,0)</f>
        <v>88</v>
      </c>
      <c r="H92">
        <v>142</v>
      </c>
      <c r="I92">
        <f>RANK(Table1[[#This Row],[Likes Friday]],J:J,0)</f>
        <v>90</v>
      </c>
      <c r="J92">
        <v>154</v>
      </c>
      <c r="K92">
        <f>Table1[[#This Row],[Rank Thursday]]-Table1[[#This Row],[Rank Friday]]</f>
        <v>-2</v>
      </c>
      <c r="L92">
        <f>Table1[[#This Row],[Likes Friday]]-Table1[[#This Row],[Likes Thursday]]</f>
        <v>12</v>
      </c>
      <c r="M92">
        <f>RANK(Table1[[#This Row],[Likes Saturday]],N:N,0)</f>
        <v>92</v>
      </c>
      <c r="N92">
        <v>164</v>
      </c>
      <c r="O92">
        <f>Table1[[#This Row],[Rank Friday]]-Table1[[#This Row],[Rank Saturday]]</f>
        <v>-2</v>
      </c>
      <c r="P92">
        <f>Table1[[#This Row],[Likes Saturday]]-Table1[[#This Row],[Likes Friday]]</f>
        <v>10</v>
      </c>
      <c r="Q92">
        <f>RANK(Table1[[#This Row],[Likes Sunday]],R:R,0)</f>
        <v>91</v>
      </c>
      <c r="R92">
        <v>171</v>
      </c>
      <c r="S92">
        <f>Table1[[#This Row],[Rank Saturday]]-Table1[[#This Row],[Rank Sunday]]</f>
        <v>1</v>
      </c>
      <c r="T92">
        <f>Table1[[#This Row],[Likes Sunday]]-Table1[[#This Row],[Likes Saturday]]</f>
        <v>7</v>
      </c>
    </row>
    <row r="93" spans="1:20" ht="15.75" thickBot="1" x14ac:dyDescent="0.3">
      <c r="A93">
        <f>Table1[[#This Row],[Rank Sunday]]</f>
        <v>92</v>
      </c>
      <c r="B93">
        <v>996085</v>
      </c>
      <c r="C93" s="2" t="s">
        <v>3324</v>
      </c>
      <c r="D93" t="s">
        <v>3324</v>
      </c>
      <c r="E93" t="s">
        <v>3325</v>
      </c>
      <c r="F93" t="s">
        <v>549</v>
      </c>
      <c r="G93">
        <f>RANK(Table1[[#This Row],[Likes Thursday]],H:H,0)</f>
        <v>92</v>
      </c>
      <c r="H93">
        <v>140</v>
      </c>
      <c r="I93">
        <f>RANK(Table1[[#This Row],[Likes Friday]],J:J,0)</f>
        <v>89</v>
      </c>
      <c r="J93">
        <v>156</v>
      </c>
      <c r="K93">
        <f>Table1[[#This Row],[Rank Thursday]]-Table1[[#This Row],[Rank Friday]]</f>
        <v>3</v>
      </c>
      <c r="L93">
        <f>Table1[[#This Row],[Likes Friday]]-Table1[[#This Row],[Likes Thursday]]</f>
        <v>16</v>
      </c>
      <c r="M93">
        <f>RANK(Table1[[#This Row],[Likes Saturday]],N:N,0)</f>
        <v>90</v>
      </c>
      <c r="N93">
        <v>166</v>
      </c>
      <c r="O93">
        <f>Table1[[#This Row],[Rank Friday]]-Table1[[#This Row],[Rank Saturday]]</f>
        <v>-1</v>
      </c>
      <c r="P93">
        <f>Table1[[#This Row],[Likes Saturday]]-Table1[[#This Row],[Likes Friday]]</f>
        <v>10</v>
      </c>
      <c r="Q93">
        <f>RANK(Table1[[#This Row],[Likes Sunday]],R:R,0)</f>
        <v>92</v>
      </c>
      <c r="R93">
        <v>170</v>
      </c>
      <c r="S93">
        <f>Table1[[#This Row],[Rank Saturday]]-Table1[[#This Row],[Rank Sunday]]</f>
        <v>-2</v>
      </c>
      <c r="T93">
        <f>Table1[[#This Row],[Likes Sunday]]-Table1[[#This Row],[Likes Saturday]]</f>
        <v>4</v>
      </c>
    </row>
    <row r="94" spans="1:20" ht="15.75" thickBot="1" x14ac:dyDescent="0.3">
      <c r="A94">
        <f>Table1[[#This Row],[Rank Sunday]]</f>
        <v>93</v>
      </c>
      <c r="B94">
        <v>275686</v>
      </c>
      <c r="C94" s="3" t="s">
        <v>986</v>
      </c>
      <c r="D94" t="s">
        <v>986</v>
      </c>
      <c r="E94" t="s">
        <v>987</v>
      </c>
      <c r="F94" t="s">
        <v>361</v>
      </c>
      <c r="G94">
        <f>RANK(Table1[[#This Row],[Likes Thursday]],H:H,0)</f>
        <v>74</v>
      </c>
      <c r="H94">
        <v>153</v>
      </c>
      <c r="I94">
        <f>RANK(Table1[[#This Row],[Likes Friday]],J:J,0)</f>
        <v>87</v>
      </c>
      <c r="J94">
        <v>158</v>
      </c>
      <c r="K94">
        <f>Table1[[#This Row],[Rank Thursday]]-Table1[[#This Row],[Rank Friday]]</f>
        <v>-13</v>
      </c>
      <c r="L94">
        <f>Table1[[#This Row],[Likes Friday]]-Table1[[#This Row],[Likes Thursday]]</f>
        <v>5</v>
      </c>
      <c r="M94">
        <f>RANK(Table1[[#This Row],[Likes Saturday]],N:N,0)</f>
        <v>90</v>
      </c>
      <c r="N94">
        <v>166</v>
      </c>
      <c r="O94">
        <f>Table1[[#This Row],[Rank Friday]]-Table1[[#This Row],[Rank Saturday]]</f>
        <v>-3</v>
      </c>
      <c r="P94">
        <f>Table1[[#This Row],[Likes Saturday]]-Table1[[#This Row],[Likes Friday]]</f>
        <v>8</v>
      </c>
      <c r="Q94">
        <f>RANK(Table1[[#This Row],[Likes Sunday]],R:R,0)</f>
        <v>93</v>
      </c>
      <c r="R94">
        <v>169</v>
      </c>
      <c r="S94">
        <f>Table1[[#This Row],[Rank Saturday]]-Table1[[#This Row],[Rank Sunday]]</f>
        <v>-3</v>
      </c>
      <c r="T94">
        <f>Table1[[#This Row],[Likes Sunday]]-Table1[[#This Row],[Likes Saturday]]</f>
        <v>3</v>
      </c>
    </row>
    <row r="95" spans="1:20" ht="15.75" thickBot="1" x14ac:dyDescent="0.3">
      <c r="A95">
        <f>Table1[[#This Row],[Rank Sunday]]</f>
        <v>94</v>
      </c>
      <c r="B95">
        <v>986462</v>
      </c>
      <c r="C95" s="2" t="s">
        <v>3296</v>
      </c>
      <c r="D95" t="s">
        <v>3296</v>
      </c>
      <c r="E95" t="s">
        <v>3297</v>
      </c>
      <c r="F95" t="s">
        <v>581</v>
      </c>
      <c r="G95">
        <f>RANK(Table1[[#This Row],[Likes Thursday]],H:H,0)</f>
        <v>103</v>
      </c>
      <c r="H95">
        <v>124</v>
      </c>
      <c r="I95">
        <f>RANK(Table1[[#This Row],[Likes Friday]],J:J,0)</f>
        <v>97</v>
      </c>
      <c r="J95">
        <v>145</v>
      </c>
      <c r="K95">
        <f>Table1[[#This Row],[Rank Thursday]]-Table1[[#This Row],[Rank Friday]]</f>
        <v>6</v>
      </c>
      <c r="L95">
        <f>Table1[[#This Row],[Likes Friday]]-Table1[[#This Row],[Likes Thursday]]</f>
        <v>21</v>
      </c>
      <c r="M95">
        <f>RANK(Table1[[#This Row],[Likes Saturday]],N:N,0)</f>
        <v>95</v>
      </c>
      <c r="N95">
        <v>160</v>
      </c>
      <c r="O95">
        <f>Table1[[#This Row],[Rank Friday]]-Table1[[#This Row],[Rank Saturday]]</f>
        <v>2</v>
      </c>
      <c r="P95">
        <f>Table1[[#This Row],[Likes Saturday]]-Table1[[#This Row],[Likes Friday]]</f>
        <v>15</v>
      </c>
      <c r="Q95">
        <f>RANK(Table1[[#This Row],[Likes Sunday]],R:R,0)</f>
        <v>94</v>
      </c>
      <c r="R95">
        <v>167</v>
      </c>
      <c r="S95">
        <f>Table1[[#This Row],[Rank Saturday]]-Table1[[#This Row],[Rank Sunday]]</f>
        <v>1</v>
      </c>
      <c r="T95">
        <f>Table1[[#This Row],[Likes Sunday]]-Table1[[#This Row],[Likes Saturday]]</f>
        <v>7</v>
      </c>
    </row>
    <row r="96" spans="1:20" ht="15.75" thickBot="1" x14ac:dyDescent="0.3">
      <c r="A96">
        <f>Table1[[#This Row],[Rank Sunday]]</f>
        <v>95</v>
      </c>
      <c r="B96">
        <v>516157</v>
      </c>
      <c r="C96" s="3" t="s">
        <v>1782</v>
      </c>
      <c r="D96" t="s">
        <v>1782</v>
      </c>
      <c r="E96" t="s">
        <v>1783</v>
      </c>
      <c r="F96" t="s">
        <v>1784</v>
      </c>
      <c r="G96">
        <f>RANK(Table1[[#This Row],[Likes Thursday]],H:H,0)</f>
        <v>88</v>
      </c>
      <c r="H96">
        <v>142</v>
      </c>
      <c r="I96">
        <f>RANK(Table1[[#This Row],[Likes Friday]],J:J,0)</f>
        <v>93</v>
      </c>
      <c r="J96">
        <v>150</v>
      </c>
      <c r="K96">
        <f>Table1[[#This Row],[Rank Thursday]]-Table1[[#This Row],[Rank Friday]]</f>
        <v>-5</v>
      </c>
      <c r="L96">
        <f>Table1[[#This Row],[Likes Friday]]-Table1[[#This Row],[Likes Thursday]]</f>
        <v>8</v>
      </c>
      <c r="M96">
        <f>RANK(Table1[[#This Row],[Likes Saturday]],N:N,0)</f>
        <v>93</v>
      </c>
      <c r="N96">
        <v>161</v>
      </c>
      <c r="O96">
        <f>Table1[[#This Row],[Rank Friday]]-Table1[[#This Row],[Rank Saturday]]</f>
        <v>0</v>
      </c>
      <c r="P96">
        <f>Table1[[#This Row],[Likes Saturday]]-Table1[[#This Row],[Likes Friday]]</f>
        <v>11</v>
      </c>
      <c r="Q96">
        <f>RANK(Table1[[#This Row],[Likes Sunday]],R:R,0)</f>
        <v>95</v>
      </c>
      <c r="R96">
        <v>166</v>
      </c>
      <c r="S96">
        <f>Table1[[#This Row],[Rank Saturday]]-Table1[[#This Row],[Rank Sunday]]</f>
        <v>-2</v>
      </c>
      <c r="T96">
        <f>Table1[[#This Row],[Likes Sunday]]-Table1[[#This Row],[Likes Saturday]]</f>
        <v>5</v>
      </c>
    </row>
    <row r="97" spans="1:20" ht="15.75" thickBot="1" x14ac:dyDescent="0.3">
      <c r="A97">
        <f>Table1[[#This Row],[Rank Sunday]]</f>
        <v>95</v>
      </c>
      <c r="B97">
        <v>592198</v>
      </c>
      <c r="C97" s="2" t="s">
        <v>97</v>
      </c>
      <c r="D97" t="s">
        <v>97</v>
      </c>
      <c r="E97" t="s">
        <v>2022</v>
      </c>
      <c r="F97" t="s">
        <v>192</v>
      </c>
      <c r="G97">
        <f>RANK(Table1[[#This Row],[Likes Thursday]],H:H,0)</f>
        <v>95</v>
      </c>
      <c r="H97">
        <v>135</v>
      </c>
      <c r="I97">
        <f>RANK(Table1[[#This Row],[Likes Friday]],J:J,0)</f>
        <v>95</v>
      </c>
      <c r="J97">
        <v>149</v>
      </c>
      <c r="K97">
        <f>Table1[[#This Row],[Rank Thursday]]-Table1[[#This Row],[Rank Friday]]</f>
        <v>0</v>
      </c>
      <c r="L97">
        <f>Table1[[#This Row],[Likes Friday]]-Table1[[#This Row],[Likes Thursday]]</f>
        <v>14</v>
      </c>
      <c r="M97">
        <f>RANK(Table1[[#This Row],[Likes Saturday]],N:N,0)</f>
        <v>98</v>
      </c>
      <c r="N97">
        <v>158</v>
      </c>
      <c r="O97">
        <f>Table1[[#This Row],[Rank Friday]]-Table1[[#This Row],[Rank Saturday]]</f>
        <v>-3</v>
      </c>
      <c r="P97">
        <f>Table1[[#This Row],[Likes Saturday]]-Table1[[#This Row],[Likes Friday]]</f>
        <v>9</v>
      </c>
      <c r="Q97">
        <f>RANK(Table1[[#This Row],[Likes Sunday]],R:R,0)</f>
        <v>95</v>
      </c>
      <c r="R97">
        <v>166</v>
      </c>
      <c r="S97">
        <f>Table1[[#This Row],[Rank Saturday]]-Table1[[#This Row],[Rank Sunday]]</f>
        <v>3</v>
      </c>
      <c r="T97">
        <f>Table1[[#This Row],[Likes Sunday]]-Table1[[#This Row],[Likes Saturday]]</f>
        <v>8</v>
      </c>
    </row>
    <row r="98" spans="1:20" ht="15.75" thickBot="1" x14ac:dyDescent="0.3">
      <c r="A98">
        <f>Table1[[#This Row],[Rank Sunday]]</f>
        <v>97</v>
      </c>
      <c r="B98">
        <v>125236</v>
      </c>
      <c r="C98" s="3" t="s">
        <v>474</v>
      </c>
      <c r="D98" t="s">
        <v>474</v>
      </c>
      <c r="E98" t="s">
        <v>475</v>
      </c>
      <c r="F98" t="s">
        <v>361</v>
      </c>
      <c r="G98">
        <f>RANK(Table1[[#This Row],[Likes Thursday]],H:H,0)</f>
        <v>88</v>
      </c>
      <c r="H98">
        <v>142</v>
      </c>
      <c r="I98">
        <f>RANK(Table1[[#This Row],[Likes Friday]],J:J,0)</f>
        <v>93</v>
      </c>
      <c r="J98">
        <v>150</v>
      </c>
      <c r="K98">
        <f>Table1[[#This Row],[Rank Thursday]]-Table1[[#This Row],[Rank Friday]]</f>
        <v>-5</v>
      </c>
      <c r="L98">
        <f>Table1[[#This Row],[Likes Friday]]-Table1[[#This Row],[Likes Thursday]]</f>
        <v>8</v>
      </c>
      <c r="M98">
        <f>RANK(Table1[[#This Row],[Likes Saturday]],N:N,0)</f>
        <v>96</v>
      </c>
      <c r="N98">
        <v>159</v>
      </c>
      <c r="O98">
        <f>Table1[[#This Row],[Rank Friday]]-Table1[[#This Row],[Rank Saturday]]</f>
        <v>-3</v>
      </c>
      <c r="P98">
        <f>Table1[[#This Row],[Likes Saturday]]-Table1[[#This Row],[Likes Friday]]</f>
        <v>9</v>
      </c>
      <c r="Q98">
        <f>RANK(Table1[[#This Row],[Likes Sunday]],R:R,0)</f>
        <v>97</v>
      </c>
      <c r="R98">
        <v>165</v>
      </c>
      <c r="S98">
        <f>Table1[[#This Row],[Rank Saturday]]-Table1[[#This Row],[Rank Sunday]]</f>
        <v>-1</v>
      </c>
      <c r="T98">
        <f>Table1[[#This Row],[Likes Sunday]]-Table1[[#This Row],[Likes Saturday]]</f>
        <v>6</v>
      </c>
    </row>
    <row r="99" spans="1:20" ht="15.75" thickBot="1" x14ac:dyDescent="0.3">
      <c r="A99">
        <f>Table1[[#This Row],[Rank Sunday]]</f>
        <v>98</v>
      </c>
      <c r="B99">
        <v>293151</v>
      </c>
      <c r="C99" s="2" t="s">
        <v>1031</v>
      </c>
      <c r="D99" t="s">
        <v>1031</v>
      </c>
      <c r="E99" t="s">
        <v>1032</v>
      </c>
      <c r="F99" t="s">
        <v>36</v>
      </c>
      <c r="G99">
        <f>RANK(Table1[[#This Row],[Likes Thursday]],H:H,0)</f>
        <v>119</v>
      </c>
      <c r="H99">
        <v>113</v>
      </c>
      <c r="I99">
        <f>RANK(Table1[[#This Row],[Likes Friday]],J:J,0)</f>
        <v>113</v>
      </c>
      <c r="J99">
        <v>133</v>
      </c>
      <c r="K99">
        <f>Table1[[#This Row],[Rank Thursday]]-Table1[[#This Row],[Rank Friday]]</f>
        <v>6</v>
      </c>
      <c r="L99">
        <f>Table1[[#This Row],[Likes Friday]]-Table1[[#This Row],[Likes Thursday]]</f>
        <v>20</v>
      </c>
      <c r="M99">
        <f>RANK(Table1[[#This Row],[Likes Saturday]],N:N,0)</f>
        <v>106</v>
      </c>
      <c r="N99">
        <v>149</v>
      </c>
      <c r="O99">
        <f>Table1[[#This Row],[Rank Friday]]-Table1[[#This Row],[Rank Saturday]]</f>
        <v>7</v>
      </c>
      <c r="P99">
        <f>Table1[[#This Row],[Likes Saturday]]-Table1[[#This Row],[Likes Friday]]</f>
        <v>16</v>
      </c>
      <c r="Q99">
        <f>RANK(Table1[[#This Row],[Likes Sunday]],R:R,0)</f>
        <v>98</v>
      </c>
      <c r="R99">
        <v>163</v>
      </c>
      <c r="S99">
        <f>Table1[[#This Row],[Rank Saturday]]-Table1[[#This Row],[Rank Sunday]]</f>
        <v>8</v>
      </c>
      <c r="T99">
        <f>Table1[[#This Row],[Likes Sunday]]-Table1[[#This Row],[Likes Saturday]]</f>
        <v>14</v>
      </c>
    </row>
    <row r="100" spans="1:20" ht="15.75" thickBot="1" x14ac:dyDescent="0.3">
      <c r="A100">
        <f>Table1[[#This Row],[Rank Sunday]]</f>
        <v>98</v>
      </c>
      <c r="B100">
        <v>447669</v>
      </c>
      <c r="C100" s="3" t="s">
        <v>1554</v>
      </c>
      <c r="D100" t="s">
        <v>1554</v>
      </c>
      <c r="E100" t="s">
        <v>1555</v>
      </c>
      <c r="F100" t="s">
        <v>36</v>
      </c>
      <c r="G100">
        <f>RANK(Table1[[#This Row],[Likes Thursday]],H:H,0)</f>
        <v>94</v>
      </c>
      <c r="H100">
        <v>136</v>
      </c>
      <c r="I100">
        <f>RANK(Table1[[#This Row],[Likes Friday]],J:J,0)</f>
        <v>91</v>
      </c>
      <c r="J100">
        <v>152</v>
      </c>
      <c r="K100">
        <f>Table1[[#This Row],[Rank Thursday]]-Table1[[#This Row],[Rank Friday]]</f>
        <v>3</v>
      </c>
      <c r="L100">
        <f>Table1[[#This Row],[Likes Friday]]-Table1[[#This Row],[Likes Thursday]]</f>
        <v>16</v>
      </c>
      <c r="M100">
        <f>RANK(Table1[[#This Row],[Likes Saturday]],N:N,0)</f>
        <v>93</v>
      </c>
      <c r="N100">
        <v>161</v>
      </c>
      <c r="O100">
        <f>Table1[[#This Row],[Rank Friday]]-Table1[[#This Row],[Rank Saturday]]</f>
        <v>-2</v>
      </c>
      <c r="P100">
        <f>Table1[[#This Row],[Likes Saturday]]-Table1[[#This Row],[Likes Friday]]</f>
        <v>9</v>
      </c>
      <c r="Q100">
        <f>RANK(Table1[[#This Row],[Likes Sunday]],R:R,0)</f>
        <v>98</v>
      </c>
      <c r="R100">
        <v>163</v>
      </c>
      <c r="S100">
        <f>Table1[[#This Row],[Rank Saturday]]-Table1[[#This Row],[Rank Sunday]]</f>
        <v>-5</v>
      </c>
      <c r="T100">
        <f>Table1[[#This Row],[Likes Sunday]]-Table1[[#This Row],[Likes Saturday]]</f>
        <v>2</v>
      </c>
    </row>
    <row r="101" spans="1:20" ht="15.75" thickBot="1" x14ac:dyDescent="0.3">
      <c r="A101">
        <f>Table1[[#This Row],[Rank Sunday]]</f>
        <v>100</v>
      </c>
      <c r="B101">
        <v>572187</v>
      </c>
      <c r="C101" s="2" t="s">
        <v>1951</v>
      </c>
      <c r="D101" t="s">
        <v>1951</v>
      </c>
      <c r="E101" t="s">
        <v>1952</v>
      </c>
      <c r="F101" t="s">
        <v>885</v>
      </c>
      <c r="G101">
        <f>RANK(Table1[[#This Row],[Likes Thursday]],H:H,0)</f>
        <v>102</v>
      </c>
      <c r="H101">
        <v>125</v>
      </c>
      <c r="I101">
        <f>RANK(Table1[[#This Row],[Likes Friday]],J:J,0)</f>
        <v>101</v>
      </c>
      <c r="J101">
        <v>140</v>
      </c>
      <c r="K101">
        <f>Table1[[#This Row],[Rank Thursday]]-Table1[[#This Row],[Rank Friday]]</f>
        <v>1</v>
      </c>
      <c r="L101">
        <f>Table1[[#This Row],[Likes Friday]]-Table1[[#This Row],[Likes Thursday]]</f>
        <v>15</v>
      </c>
      <c r="M101">
        <f>RANK(Table1[[#This Row],[Likes Saturday]],N:N,0)</f>
        <v>101</v>
      </c>
      <c r="N101">
        <v>153</v>
      </c>
      <c r="O101">
        <f>Table1[[#This Row],[Rank Friday]]-Table1[[#This Row],[Rank Saturday]]</f>
        <v>0</v>
      </c>
      <c r="P101">
        <f>Table1[[#This Row],[Likes Saturday]]-Table1[[#This Row],[Likes Friday]]</f>
        <v>13</v>
      </c>
      <c r="Q101">
        <f>RANK(Table1[[#This Row],[Likes Sunday]],R:R,0)</f>
        <v>100</v>
      </c>
      <c r="R101">
        <v>162</v>
      </c>
      <c r="S101">
        <f>Table1[[#This Row],[Rank Saturday]]-Table1[[#This Row],[Rank Sunday]]</f>
        <v>1</v>
      </c>
      <c r="T101">
        <f>Table1[[#This Row],[Likes Sunday]]-Table1[[#This Row],[Likes Saturday]]</f>
        <v>9</v>
      </c>
    </row>
    <row r="102" spans="1:20" ht="15.75" thickBot="1" x14ac:dyDescent="0.3">
      <c r="A102">
        <f>Table1[[#This Row],[Rank Sunday]]</f>
        <v>101</v>
      </c>
      <c r="B102">
        <v>180829</v>
      </c>
      <c r="C102" s="3" t="s">
        <v>676</v>
      </c>
      <c r="D102" t="s">
        <v>676</v>
      </c>
      <c r="E102" t="s">
        <v>677</v>
      </c>
      <c r="F102" t="s">
        <v>36</v>
      </c>
      <c r="G102">
        <f>RANK(Table1[[#This Row],[Likes Thursday]],H:H,0)</f>
        <v>101</v>
      </c>
      <c r="H102">
        <v>126</v>
      </c>
      <c r="I102">
        <f>RANK(Table1[[#This Row],[Likes Friday]],J:J,0)</f>
        <v>98</v>
      </c>
      <c r="J102">
        <v>144</v>
      </c>
      <c r="K102">
        <f>Table1[[#This Row],[Rank Thursday]]-Table1[[#This Row],[Rank Friday]]</f>
        <v>3</v>
      </c>
      <c r="L102">
        <f>Table1[[#This Row],[Likes Friday]]-Table1[[#This Row],[Likes Thursday]]</f>
        <v>18</v>
      </c>
      <c r="M102">
        <f>RANK(Table1[[#This Row],[Likes Saturday]],N:N,0)</f>
        <v>99</v>
      </c>
      <c r="N102">
        <v>154</v>
      </c>
      <c r="O102">
        <f>Table1[[#This Row],[Rank Friday]]-Table1[[#This Row],[Rank Saturday]]</f>
        <v>-1</v>
      </c>
      <c r="P102">
        <f>Table1[[#This Row],[Likes Saturday]]-Table1[[#This Row],[Likes Friday]]</f>
        <v>10</v>
      </c>
      <c r="Q102">
        <f>RANK(Table1[[#This Row],[Likes Sunday]],R:R,0)</f>
        <v>101</v>
      </c>
      <c r="R102">
        <v>160</v>
      </c>
      <c r="S102">
        <f>Table1[[#This Row],[Rank Saturday]]-Table1[[#This Row],[Rank Sunday]]</f>
        <v>-2</v>
      </c>
      <c r="T102">
        <f>Table1[[#This Row],[Likes Sunday]]-Table1[[#This Row],[Likes Saturday]]</f>
        <v>6</v>
      </c>
    </row>
    <row r="103" spans="1:20" ht="15.75" thickBot="1" x14ac:dyDescent="0.3">
      <c r="A103">
        <f>Table1[[#This Row],[Rank Sunday]]</f>
        <v>102</v>
      </c>
      <c r="B103">
        <v>12933</v>
      </c>
      <c r="C103" s="2" t="s">
        <v>70</v>
      </c>
      <c r="D103" t="s">
        <v>70</v>
      </c>
      <c r="E103" t="s">
        <v>71</v>
      </c>
      <c r="F103" t="s">
        <v>36</v>
      </c>
      <c r="G103">
        <f>RANK(Table1[[#This Row],[Likes Thursday]],H:H,0)</f>
        <v>108</v>
      </c>
      <c r="H103">
        <v>118</v>
      </c>
      <c r="I103">
        <f>RANK(Table1[[#This Row],[Likes Friday]],J:J,0)</f>
        <v>105</v>
      </c>
      <c r="J103">
        <v>137</v>
      </c>
      <c r="K103">
        <f>Table1[[#This Row],[Rank Thursday]]-Table1[[#This Row],[Rank Friday]]</f>
        <v>3</v>
      </c>
      <c r="L103">
        <f>Table1[[#This Row],[Likes Friday]]-Table1[[#This Row],[Likes Thursday]]</f>
        <v>19</v>
      </c>
      <c r="M103">
        <f>RANK(Table1[[#This Row],[Likes Saturday]],N:N,0)</f>
        <v>107</v>
      </c>
      <c r="N103">
        <v>148</v>
      </c>
      <c r="O103">
        <f>Table1[[#This Row],[Rank Friday]]-Table1[[#This Row],[Rank Saturday]]</f>
        <v>-2</v>
      </c>
      <c r="P103">
        <f>Table1[[#This Row],[Likes Saturday]]-Table1[[#This Row],[Likes Friday]]</f>
        <v>11</v>
      </c>
      <c r="Q103">
        <f>RANK(Table1[[#This Row],[Likes Sunday]],R:R,0)</f>
        <v>102</v>
      </c>
      <c r="R103">
        <v>158</v>
      </c>
      <c r="S103">
        <f>Table1[[#This Row],[Rank Saturday]]-Table1[[#This Row],[Rank Sunday]]</f>
        <v>5</v>
      </c>
      <c r="T103">
        <f>Table1[[#This Row],[Likes Sunday]]-Table1[[#This Row],[Likes Saturday]]</f>
        <v>10</v>
      </c>
    </row>
    <row r="104" spans="1:20" ht="15.75" thickBot="1" x14ac:dyDescent="0.3">
      <c r="A104">
        <f>Table1[[#This Row],[Rank Sunday]]</f>
        <v>103</v>
      </c>
      <c r="B104">
        <v>994648</v>
      </c>
      <c r="C104" s="3" t="s">
        <v>3314</v>
      </c>
      <c r="D104" t="s">
        <v>3314</v>
      </c>
      <c r="E104" t="s">
        <v>3315</v>
      </c>
      <c r="F104" t="s">
        <v>192</v>
      </c>
      <c r="G104">
        <f>RANK(Table1[[#This Row],[Likes Thursday]],H:H,0)</f>
        <v>108</v>
      </c>
      <c r="H104">
        <v>118</v>
      </c>
      <c r="I104">
        <f>RANK(Table1[[#This Row],[Likes Friday]],J:J,0)</f>
        <v>103</v>
      </c>
      <c r="J104">
        <v>138</v>
      </c>
      <c r="K104">
        <f>Table1[[#This Row],[Rank Thursday]]-Table1[[#This Row],[Rank Friday]]</f>
        <v>5</v>
      </c>
      <c r="L104">
        <f>Table1[[#This Row],[Likes Friday]]-Table1[[#This Row],[Likes Thursday]]</f>
        <v>20</v>
      </c>
      <c r="M104">
        <f>RANK(Table1[[#This Row],[Likes Saturday]],N:N,0)</f>
        <v>105</v>
      </c>
      <c r="N104">
        <v>150</v>
      </c>
      <c r="O104">
        <f>Table1[[#This Row],[Rank Friday]]-Table1[[#This Row],[Rank Saturday]]</f>
        <v>-2</v>
      </c>
      <c r="P104">
        <f>Table1[[#This Row],[Likes Saturday]]-Table1[[#This Row],[Likes Friday]]</f>
        <v>12</v>
      </c>
      <c r="Q104">
        <f>RANK(Table1[[#This Row],[Likes Sunday]],R:R,0)</f>
        <v>103</v>
      </c>
      <c r="R104">
        <v>157</v>
      </c>
      <c r="S104">
        <f>Table1[[#This Row],[Rank Saturday]]-Table1[[#This Row],[Rank Sunday]]</f>
        <v>2</v>
      </c>
      <c r="T104">
        <f>Table1[[#This Row],[Likes Sunday]]-Table1[[#This Row],[Likes Saturday]]</f>
        <v>7</v>
      </c>
    </row>
    <row r="105" spans="1:20" ht="15.75" thickBot="1" x14ac:dyDescent="0.3">
      <c r="A105">
        <f>Table1[[#This Row],[Rank Sunday]]</f>
        <v>104</v>
      </c>
      <c r="B105">
        <v>372206</v>
      </c>
      <c r="C105" s="2" t="s">
        <v>1317</v>
      </c>
      <c r="D105" t="s">
        <v>1317</v>
      </c>
      <c r="E105" t="s">
        <v>1318</v>
      </c>
      <c r="F105" t="s">
        <v>93</v>
      </c>
      <c r="G105">
        <f>RANK(Table1[[#This Row],[Likes Thursday]],H:H,0)</f>
        <v>107</v>
      </c>
      <c r="H105">
        <v>120</v>
      </c>
      <c r="I105">
        <f>RANK(Table1[[#This Row],[Likes Friday]],J:J,0)</f>
        <v>111</v>
      </c>
      <c r="J105">
        <v>134</v>
      </c>
      <c r="K105">
        <f>Table1[[#This Row],[Rank Thursday]]-Table1[[#This Row],[Rank Friday]]</f>
        <v>-4</v>
      </c>
      <c r="L105">
        <f>Table1[[#This Row],[Likes Friday]]-Table1[[#This Row],[Likes Thursday]]</f>
        <v>14</v>
      </c>
      <c r="M105">
        <f>RANK(Table1[[#This Row],[Likes Saturday]],N:N,0)</f>
        <v>108</v>
      </c>
      <c r="N105">
        <v>147</v>
      </c>
      <c r="O105">
        <f>Table1[[#This Row],[Rank Friday]]-Table1[[#This Row],[Rank Saturday]]</f>
        <v>3</v>
      </c>
      <c r="P105">
        <f>Table1[[#This Row],[Likes Saturday]]-Table1[[#This Row],[Likes Friday]]</f>
        <v>13</v>
      </c>
      <c r="Q105">
        <f>RANK(Table1[[#This Row],[Likes Sunday]],R:R,0)</f>
        <v>104</v>
      </c>
      <c r="R105">
        <v>156</v>
      </c>
      <c r="S105">
        <f>Table1[[#This Row],[Rank Saturday]]-Table1[[#This Row],[Rank Sunday]]</f>
        <v>4</v>
      </c>
      <c r="T105">
        <f>Table1[[#This Row],[Likes Sunday]]-Table1[[#This Row],[Likes Saturday]]</f>
        <v>9</v>
      </c>
    </row>
    <row r="106" spans="1:20" ht="15.75" thickBot="1" x14ac:dyDescent="0.3">
      <c r="A106">
        <f>Table1[[#This Row],[Rank Sunday]]</f>
        <v>104</v>
      </c>
      <c r="B106">
        <v>581212</v>
      </c>
      <c r="C106" s="3" t="s">
        <v>1986</v>
      </c>
      <c r="D106" t="s">
        <v>1986</v>
      </c>
      <c r="E106" t="s">
        <v>1987</v>
      </c>
      <c r="F106" t="s">
        <v>36</v>
      </c>
      <c r="G106">
        <f>RANK(Table1[[#This Row],[Likes Thursday]],H:H,0)</f>
        <v>98</v>
      </c>
      <c r="H106">
        <v>128</v>
      </c>
      <c r="I106">
        <f>RANK(Table1[[#This Row],[Likes Friday]],J:J,0)</f>
        <v>99</v>
      </c>
      <c r="J106">
        <v>142</v>
      </c>
      <c r="K106">
        <f>Table1[[#This Row],[Rank Thursday]]-Table1[[#This Row],[Rank Friday]]</f>
        <v>-1</v>
      </c>
      <c r="L106">
        <f>Table1[[#This Row],[Likes Friday]]-Table1[[#This Row],[Likes Thursday]]</f>
        <v>14</v>
      </c>
      <c r="M106">
        <f>RANK(Table1[[#This Row],[Likes Saturday]],N:N,0)</f>
        <v>103</v>
      </c>
      <c r="N106">
        <v>151</v>
      </c>
      <c r="O106">
        <f>Table1[[#This Row],[Rank Friday]]-Table1[[#This Row],[Rank Saturday]]</f>
        <v>-4</v>
      </c>
      <c r="P106">
        <f>Table1[[#This Row],[Likes Saturday]]-Table1[[#This Row],[Likes Friday]]</f>
        <v>9</v>
      </c>
      <c r="Q106">
        <f>RANK(Table1[[#This Row],[Likes Sunday]],R:R,0)</f>
        <v>104</v>
      </c>
      <c r="R106">
        <v>156</v>
      </c>
      <c r="S106">
        <f>Table1[[#This Row],[Rank Saturday]]-Table1[[#This Row],[Rank Sunday]]</f>
        <v>-1</v>
      </c>
      <c r="T106">
        <f>Table1[[#This Row],[Likes Sunday]]-Table1[[#This Row],[Likes Saturday]]</f>
        <v>5</v>
      </c>
    </row>
    <row r="107" spans="1:20" ht="15.75" thickBot="1" x14ac:dyDescent="0.3">
      <c r="A107">
        <f>Table1[[#This Row],[Rank Sunday]]</f>
        <v>104</v>
      </c>
      <c r="B107">
        <v>609790</v>
      </c>
      <c r="C107" s="2" t="s">
        <v>2066</v>
      </c>
      <c r="D107" t="s">
        <v>2066</v>
      </c>
      <c r="E107" t="s">
        <v>2067</v>
      </c>
      <c r="F107" t="s">
        <v>180</v>
      </c>
      <c r="G107">
        <f>RANK(Table1[[#This Row],[Likes Thursday]],H:H,0)</f>
        <v>96</v>
      </c>
      <c r="H107">
        <v>134</v>
      </c>
      <c r="I107">
        <f>RANK(Table1[[#This Row],[Likes Friday]],J:J,0)</f>
        <v>101</v>
      </c>
      <c r="J107">
        <v>140</v>
      </c>
      <c r="K107">
        <f>Table1[[#This Row],[Rank Thursday]]-Table1[[#This Row],[Rank Friday]]</f>
        <v>-5</v>
      </c>
      <c r="L107">
        <f>Table1[[#This Row],[Likes Friday]]-Table1[[#This Row],[Likes Thursday]]</f>
        <v>6</v>
      </c>
      <c r="M107">
        <f>RANK(Table1[[#This Row],[Likes Saturday]],N:N,0)</f>
        <v>103</v>
      </c>
      <c r="N107">
        <v>151</v>
      </c>
      <c r="O107">
        <f>Table1[[#This Row],[Rank Friday]]-Table1[[#This Row],[Rank Saturday]]</f>
        <v>-2</v>
      </c>
      <c r="P107">
        <f>Table1[[#This Row],[Likes Saturday]]-Table1[[#This Row],[Likes Friday]]</f>
        <v>11</v>
      </c>
      <c r="Q107">
        <f>RANK(Table1[[#This Row],[Likes Sunday]],R:R,0)</f>
        <v>104</v>
      </c>
      <c r="R107">
        <v>156</v>
      </c>
      <c r="S107">
        <f>Table1[[#This Row],[Rank Saturday]]-Table1[[#This Row],[Rank Sunday]]</f>
        <v>-1</v>
      </c>
      <c r="T107">
        <f>Table1[[#This Row],[Likes Sunday]]-Table1[[#This Row],[Likes Saturday]]</f>
        <v>5</v>
      </c>
    </row>
    <row r="108" spans="1:20" ht="15.75" thickBot="1" x14ac:dyDescent="0.3">
      <c r="A108">
        <f>Table1[[#This Row],[Rank Sunday]]</f>
        <v>104</v>
      </c>
      <c r="B108">
        <v>676169</v>
      </c>
      <c r="C108" s="3" t="s">
        <v>2293</v>
      </c>
      <c r="D108" t="s">
        <v>2293</v>
      </c>
      <c r="E108" t="s">
        <v>2294</v>
      </c>
      <c r="F108" t="s">
        <v>229</v>
      </c>
      <c r="G108">
        <f>RANK(Table1[[#This Row],[Likes Thursday]],H:H,0)</f>
        <v>103</v>
      </c>
      <c r="H108">
        <v>124</v>
      </c>
      <c r="I108">
        <f>RANK(Table1[[#This Row],[Likes Friday]],J:J,0)</f>
        <v>103</v>
      </c>
      <c r="J108">
        <v>138</v>
      </c>
      <c r="K108">
        <f>Table1[[#This Row],[Rank Thursday]]-Table1[[#This Row],[Rank Friday]]</f>
        <v>0</v>
      </c>
      <c r="L108">
        <f>Table1[[#This Row],[Likes Friday]]-Table1[[#This Row],[Likes Thursday]]</f>
        <v>14</v>
      </c>
      <c r="M108">
        <f>RANK(Table1[[#This Row],[Likes Saturday]],N:N,0)</f>
        <v>101</v>
      </c>
      <c r="N108">
        <v>153</v>
      </c>
      <c r="O108">
        <f>Table1[[#This Row],[Rank Friday]]-Table1[[#This Row],[Rank Saturday]]</f>
        <v>2</v>
      </c>
      <c r="P108">
        <f>Table1[[#This Row],[Likes Saturday]]-Table1[[#This Row],[Likes Friday]]</f>
        <v>15</v>
      </c>
      <c r="Q108">
        <f>RANK(Table1[[#This Row],[Likes Sunday]],R:R,0)</f>
        <v>104</v>
      </c>
      <c r="R108">
        <v>156</v>
      </c>
      <c r="S108">
        <f>Table1[[#This Row],[Rank Saturday]]-Table1[[#This Row],[Rank Sunday]]</f>
        <v>-3</v>
      </c>
      <c r="T108">
        <f>Table1[[#This Row],[Likes Sunday]]-Table1[[#This Row],[Likes Saturday]]</f>
        <v>3</v>
      </c>
    </row>
    <row r="109" spans="1:20" ht="15.75" thickBot="1" x14ac:dyDescent="0.3">
      <c r="A109">
        <f>Table1[[#This Row],[Rank Sunday]]</f>
        <v>108</v>
      </c>
      <c r="B109">
        <v>558153</v>
      </c>
      <c r="C109" s="2" t="s">
        <v>1909</v>
      </c>
      <c r="D109" t="s">
        <v>1909</v>
      </c>
      <c r="E109" t="s">
        <v>1910</v>
      </c>
      <c r="F109" t="s">
        <v>36</v>
      </c>
      <c r="G109">
        <f>RANK(Table1[[#This Row],[Likes Thursday]],H:H,0)</f>
        <v>97</v>
      </c>
      <c r="H109">
        <v>130</v>
      </c>
      <c r="I109">
        <f>RANK(Table1[[#This Row],[Likes Friday]],J:J,0)</f>
        <v>96</v>
      </c>
      <c r="J109">
        <v>147</v>
      </c>
      <c r="K109">
        <f>Table1[[#This Row],[Rank Thursday]]-Table1[[#This Row],[Rank Friday]]</f>
        <v>1</v>
      </c>
      <c r="L109">
        <f>Table1[[#This Row],[Likes Friday]]-Table1[[#This Row],[Likes Thursday]]</f>
        <v>17</v>
      </c>
      <c r="M109">
        <f>RANK(Table1[[#This Row],[Likes Saturday]],N:N,0)</f>
        <v>99</v>
      </c>
      <c r="N109">
        <v>154</v>
      </c>
      <c r="O109">
        <f>Table1[[#This Row],[Rank Friday]]-Table1[[#This Row],[Rank Saturday]]</f>
        <v>-3</v>
      </c>
      <c r="P109">
        <f>Table1[[#This Row],[Likes Saturday]]-Table1[[#This Row],[Likes Friday]]</f>
        <v>7</v>
      </c>
      <c r="Q109">
        <f>RANK(Table1[[#This Row],[Likes Sunday]],R:R,0)</f>
        <v>108</v>
      </c>
      <c r="R109">
        <v>155</v>
      </c>
      <c r="S109">
        <f>Table1[[#This Row],[Rank Saturday]]-Table1[[#This Row],[Rank Sunday]]</f>
        <v>-9</v>
      </c>
      <c r="T109">
        <f>Table1[[#This Row],[Likes Sunday]]-Table1[[#This Row],[Likes Saturday]]</f>
        <v>1</v>
      </c>
    </row>
    <row r="110" spans="1:20" ht="15.75" thickBot="1" x14ac:dyDescent="0.3">
      <c r="A110">
        <f>Table1[[#This Row],[Rank Sunday]]</f>
        <v>109</v>
      </c>
      <c r="B110">
        <v>133541</v>
      </c>
      <c r="C110" s="3" t="s">
        <v>503</v>
      </c>
      <c r="D110" t="s">
        <v>503</v>
      </c>
      <c r="E110" t="s">
        <v>504</v>
      </c>
      <c r="F110" t="s">
        <v>69</v>
      </c>
      <c r="G110">
        <f>RANK(Table1[[#This Row],[Likes Thursday]],H:H,0)</f>
        <v>113</v>
      </c>
      <c r="H110">
        <v>116</v>
      </c>
      <c r="I110">
        <f>RANK(Table1[[#This Row],[Likes Friday]],J:J,0)</f>
        <v>113</v>
      </c>
      <c r="J110">
        <v>133</v>
      </c>
      <c r="K110">
        <f>Table1[[#This Row],[Rank Thursday]]-Table1[[#This Row],[Rank Friday]]</f>
        <v>0</v>
      </c>
      <c r="L110">
        <f>Table1[[#This Row],[Likes Friday]]-Table1[[#This Row],[Likes Thursday]]</f>
        <v>17</v>
      </c>
      <c r="M110">
        <f>RANK(Table1[[#This Row],[Likes Saturday]],N:N,0)</f>
        <v>108</v>
      </c>
      <c r="N110">
        <v>147</v>
      </c>
      <c r="O110">
        <f>Table1[[#This Row],[Rank Friday]]-Table1[[#This Row],[Rank Saturday]]</f>
        <v>5</v>
      </c>
      <c r="P110">
        <f>Table1[[#This Row],[Likes Saturday]]-Table1[[#This Row],[Likes Friday]]</f>
        <v>14</v>
      </c>
      <c r="Q110">
        <f>RANK(Table1[[#This Row],[Likes Sunday]],R:R,0)</f>
        <v>109</v>
      </c>
      <c r="R110">
        <v>154</v>
      </c>
      <c r="S110">
        <f>Table1[[#This Row],[Rank Saturday]]-Table1[[#This Row],[Rank Sunday]]</f>
        <v>-1</v>
      </c>
      <c r="T110">
        <f>Table1[[#This Row],[Likes Sunday]]-Table1[[#This Row],[Likes Saturday]]</f>
        <v>7</v>
      </c>
    </row>
    <row r="111" spans="1:20" ht="15.75" thickBot="1" x14ac:dyDescent="0.3">
      <c r="A111">
        <f>Table1[[#This Row],[Rank Sunday]]</f>
        <v>110</v>
      </c>
      <c r="B111">
        <v>85232</v>
      </c>
      <c r="C111" s="2" t="s">
        <v>329</v>
      </c>
      <c r="D111" t="s">
        <v>329</v>
      </c>
      <c r="E111" t="s">
        <v>330</v>
      </c>
      <c r="F111" t="s">
        <v>9</v>
      </c>
      <c r="G111">
        <f>RANK(Table1[[#This Row],[Likes Thursday]],H:H,0)</f>
        <v>108</v>
      </c>
      <c r="H111">
        <v>118</v>
      </c>
      <c r="I111">
        <f>RANK(Table1[[#This Row],[Likes Friday]],J:J,0)</f>
        <v>110</v>
      </c>
      <c r="J111">
        <v>135</v>
      </c>
      <c r="K111">
        <f>Table1[[#This Row],[Rank Thursday]]-Table1[[#This Row],[Rank Friday]]</f>
        <v>-2</v>
      </c>
      <c r="L111">
        <f>Table1[[#This Row],[Likes Friday]]-Table1[[#This Row],[Likes Thursday]]</f>
        <v>17</v>
      </c>
      <c r="M111">
        <f>RANK(Table1[[#This Row],[Likes Saturday]],N:N,0)</f>
        <v>108</v>
      </c>
      <c r="N111">
        <v>147</v>
      </c>
      <c r="O111">
        <f>Table1[[#This Row],[Rank Friday]]-Table1[[#This Row],[Rank Saturday]]</f>
        <v>2</v>
      </c>
      <c r="P111">
        <f>Table1[[#This Row],[Likes Saturday]]-Table1[[#This Row],[Likes Friday]]</f>
        <v>12</v>
      </c>
      <c r="Q111">
        <f>RANK(Table1[[#This Row],[Likes Sunday]],R:R,0)</f>
        <v>110</v>
      </c>
      <c r="R111">
        <v>153</v>
      </c>
      <c r="S111">
        <f>Table1[[#This Row],[Rank Saturday]]-Table1[[#This Row],[Rank Sunday]]</f>
        <v>-2</v>
      </c>
      <c r="T111">
        <f>Table1[[#This Row],[Likes Sunday]]-Table1[[#This Row],[Likes Saturday]]</f>
        <v>6</v>
      </c>
    </row>
    <row r="112" spans="1:20" ht="15.75" thickBot="1" x14ac:dyDescent="0.3">
      <c r="A112">
        <f>Table1[[#This Row],[Rank Sunday]]</f>
        <v>111</v>
      </c>
      <c r="B112">
        <v>294086</v>
      </c>
      <c r="C112" s="3" t="s">
        <v>1033</v>
      </c>
      <c r="D112" t="s">
        <v>1033</v>
      </c>
      <c r="E112" t="s">
        <v>1034</v>
      </c>
      <c r="F112" t="s">
        <v>238</v>
      </c>
      <c r="G112">
        <f>RANK(Table1[[#This Row],[Likes Thursday]],H:H,0)</f>
        <v>98</v>
      </c>
      <c r="H112">
        <v>128</v>
      </c>
      <c r="I112">
        <f>RANK(Table1[[#This Row],[Likes Friday]],J:J,0)</f>
        <v>105</v>
      </c>
      <c r="J112">
        <v>137</v>
      </c>
      <c r="K112">
        <f>Table1[[#This Row],[Rank Thursday]]-Table1[[#This Row],[Rank Friday]]</f>
        <v>-7</v>
      </c>
      <c r="L112">
        <f>Table1[[#This Row],[Likes Friday]]-Table1[[#This Row],[Likes Thursday]]</f>
        <v>9</v>
      </c>
      <c r="M112">
        <f>RANK(Table1[[#This Row],[Likes Saturday]],N:N,0)</f>
        <v>112</v>
      </c>
      <c r="N112">
        <v>144</v>
      </c>
      <c r="O112">
        <f>Table1[[#This Row],[Rank Friday]]-Table1[[#This Row],[Rank Saturday]]</f>
        <v>-7</v>
      </c>
      <c r="P112">
        <f>Table1[[#This Row],[Likes Saturday]]-Table1[[#This Row],[Likes Friday]]</f>
        <v>7</v>
      </c>
      <c r="Q112">
        <f>RANK(Table1[[#This Row],[Likes Sunday]],R:R,0)</f>
        <v>111</v>
      </c>
      <c r="R112">
        <v>151</v>
      </c>
      <c r="S112">
        <f>Table1[[#This Row],[Rank Saturday]]-Table1[[#This Row],[Rank Sunday]]</f>
        <v>1</v>
      </c>
      <c r="T112">
        <f>Table1[[#This Row],[Likes Sunday]]-Table1[[#This Row],[Likes Saturday]]</f>
        <v>7</v>
      </c>
    </row>
    <row r="113" spans="1:20" ht="15.75" thickBot="1" x14ac:dyDescent="0.3">
      <c r="A113">
        <f>Table1[[#This Row],[Rank Sunday]]</f>
        <v>111</v>
      </c>
      <c r="B113">
        <v>625020</v>
      </c>
      <c r="C113" s="2" t="s">
        <v>2106</v>
      </c>
      <c r="D113" t="s">
        <v>2106</v>
      </c>
      <c r="E113" t="s">
        <v>2107</v>
      </c>
      <c r="F113" t="s">
        <v>473</v>
      </c>
      <c r="G113">
        <f>RANK(Table1[[#This Row],[Likes Thursday]],H:H,0)</f>
        <v>103</v>
      </c>
      <c r="H113">
        <v>124</v>
      </c>
      <c r="I113">
        <f>RANK(Table1[[#This Row],[Likes Friday]],J:J,0)</f>
        <v>105</v>
      </c>
      <c r="J113">
        <v>137</v>
      </c>
      <c r="K113">
        <f>Table1[[#This Row],[Rank Thursday]]-Table1[[#This Row],[Rank Friday]]</f>
        <v>-2</v>
      </c>
      <c r="L113">
        <f>Table1[[#This Row],[Likes Friday]]-Table1[[#This Row],[Likes Thursday]]</f>
        <v>13</v>
      </c>
      <c r="M113">
        <f>RANK(Table1[[#This Row],[Likes Saturday]],N:N,0)</f>
        <v>108</v>
      </c>
      <c r="N113">
        <v>147</v>
      </c>
      <c r="O113">
        <f>Table1[[#This Row],[Rank Friday]]-Table1[[#This Row],[Rank Saturday]]</f>
        <v>-3</v>
      </c>
      <c r="P113">
        <f>Table1[[#This Row],[Likes Saturday]]-Table1[[#This Row],[Likes Friday]]</f>
        <v>10</v>
      </c>
      <c r="Q113">
        <f>RANK(Table1[[#This Row],[Likes Sunday]],R:R,0)</f>
        <v>111</v>
      </c>
      <c r="R113">
        <v>151</v>
      </c>
      <c r="S113">
        <f>Table1[[#This Row],[Rank Saturday]]-Table1[[#This Row],[Rank Sunday]]</f>
        <v>-3</v>
      </c>
      <c r="T113">
        <f>Table1[[#This Row],[Likes Sunday]]-Table1[[#This Row],[Likes Saturday]]</f>
        <v>4</v>
      </c>
    </row>
    <row r="114" spans="1:20" ht="15.75" thickBot="1" x14ac:dyDescent="0.3">
      <c r="A114">
        <f>Table1[[#This Row],[Rank Sunday]]</f>
        <v>113</v>
      </c>
      <c r="B114">
        <v>78556</v>
      </c>
      <c r="C114" s="3" t="s">
        <v>303</v>
      </c>
      <c r="D114" t="s">
        <v>303</v>
      </c>
      <c r="E114" t="s">
        <v>304</v>
      </c>
      <c r="F114" t="s">
        <v>15</v>
      </c>
      <c r="G114">
        <f>RANK(Table1[[#This Row],[Likes Thursday]],H:H,0)</f>
        <v>98</v>
      </c>
      <c r="H114">
        <v>128</v>
      </c>
      <c r="I114">
        <f>RANK(Table1[[#This Row],[Likes Friday]],J:J,0)</f>
        <v>109</v>
      </c>
      <c r="J114">
        <v>136</v>
      </c>
      <c r="K114">
        <f>Table1[[#This Row],[Rank Thursday]]-Table1[[#This Row],[Rank Friday]]</f>
        <v>-11</v>
      </c>
      <c r="L114">
        <f>Table1[[#This Row],[Likes Friday]]-Table1[[#This Row],[Likes Thursday]]</f>
        <v>8</v>
      </c>
      <c r="M114">
        <f>RANK(Table1[[#This Row],[Likes Saturday]],N:N,0)</f>
        <v>114</v>
      </c>
      <c r="N114">
        <v>143</v>
      </c>
      <c r="O114">
        <f>Table1[[#This Row],[Rank Friday]]-Table1[[#This Row],[Rank Saturday]]</f>
        <v>-5</v>
      </c>
      <c r="P114">
        <f>Table1[[#This Row],[Likes Saturday]]-Table1[[#This Row],[Likes Friday]]</f>
        <v>7</v>
      </c>
      <c r="Q114">
        <f>RANK(Table1[[#This Row],[Likes Sunday]],R:R,0)</f>
        <v>113</v>
      </c>
      <c r="R114">
        <v>149</v>
      </c>
      <c r="S114">
        <f>Table1[[#This Row],[Rank Saturday]]-Table1[[#This Row],[Rank Sunday]]</f>
        <v>1</v>
      </c>
      <c r="T114">
        <f>Table1[[#This Row],[Likes Sunday]]-Table1[[#This Row],[Likes Saturday]]</f>
        <v>6</v>
      </c>
    </row>
    <row r="115" spans="1:20" ht="15.75" thickBot="1" x14ac:dyDescent="0.3">
      <c r="A115">
        <f>Table1[[#This Row],[Rank Sunday]]</f>
        <v>114</v>
      </c>
      <c r="B115">
        <v>312125</v>
      </c>
      <c r="C115" s="2" t="s">
        <v>1094</v>
      </c>
      <c r="D115" t="s">
        <v>1094</v>
      </c>
      <c r="E115" t="s">
        <v>1095</v>
      </c>
      <c r="F115" t="s">
        <v>232</v>
      </c>
      <c r="G115">
        <f>RANK(Table1[[#This Row],[Likes Thursday]],H:H,0)</f>
        <v>121</v>
      </c>
      <c r="H115">
        <v>112</v>
      </c>
      <c r="I115">
        <f>RANK(Table1[[#This Row],[Likes Friday]],J:J,0)</f>
        <v>117</v>
      </c>
      <c r="J115">
        <v>127</v>
      </c>
      <c r="K115">
        <f>Table1[[#This Row],[Rank Thursday]]-Table1[[#This Row],[Rank Friday]]</f>
        <v>4</v>
      </c>
      <c r="L115">
        <f>Table1[[#This Row],[Likes Friday]]-Table1[[#This Row],[Likes Thursday]]</f>
        <v>15</v>
      </c>
      <c r="M115">
        <f>RANK(Table1[[#This Row],[Likes Saturday]],N:N,0)</f>
        <v>112</v>
      </c>
      <c r="N115">
        <v>144</v>
      </c>
      <c r="O115">
        <f>Table1[[#This Row],[Rank Friday]]-Table1[[#This Row],[Rank Saturday]]</f>
        <v>5</v>
      </c>
      <c r="P115">
        <f>Table1[[#This Row],[Likes Saturday]]-Table1[[#This Row],[Likes Friday]]</f>
        <v>17</v>
      </c>
      <c r="Q115">
        <f>RANK(Table1[[#This Row],[Likes Sunday]],R:R,0)</f>
        <v>114</v>
      </c>
      <c r="R115">
        <v>148</v>
      </c>
      <c r="S115">
        <f>Table1[[#This Row],[Rank Saturday]]-Table1[[#This Row],[Rank Sunday]]</f>
        <v>-2</v>
      </c>
      <c r="T115">
        <f>Table1[[#This Row],[Likes Sunday]]-Table1[[#This Row],[Likes Saturday]]</f>
        <v>4</v>
      </c>
    </row>
    <row r="116" spans="1:20" ht="15.75" thickBot="1" x14ac:dyDescent="0.3">
      <c r="A116">
        <f>Table1[[#This Row],[Rank Sunday]]</f>
        <v>114</v>
      </c>
      <c r="B116">
        <v>597354</v>
      </c>
      <c r="C116" s="3" t="s">
        <v>2036</v>
      </c>
      <c r="D116" t="s">
        <v>2036</v>
      </c>
      <c r="E116" t="s">
        <v>2037</v>
      </c>
      <c r="F116" t="s">
        <v>93</v>
      </c>
      <c r="G116">
        <f>RANK(Table1[[#This Row],[Likes Thursday]],H:H,0)</f>
        <v>121</v>
      </c>
      <c r="H116">
        <v>112</v>
      </c>
      <c r="I116">
        <f>RANK(Table1[[#This Row],[Likes Friday]],J:J,0)</f>
        <v>121</v>
      </c>
      <c r="J116">
        <v>124</v>
      </c>
      <c r="K116">
        <f>Table1[[#This Row],[Rank Thursday]]-Table1[[#This Row],[Rank Friday]]</f>
        <v>0</v>
      </c>
      <c r="L116">
        <f>Table1[[#This Row],[Likes Friday]]-Table1[[#This Row],[Likes Thursday]]</f>
        <v>12</v>
      </c>
      <c r="M116">
        <f>RANK(Table1[[#This Row],[Likes Saturday]],N:N,0)</f>
        <v>116</v>
      </c>
      <c r="N116">
        <v>138</v>
      </c>
      <c r="O116">
        <f>Table1[[#This Row],[Rank Friday]]-Table1[[#This Row],[Rank Saturday]]</f>
        <v>5</v>
      </c>
      <c r="P116">
        <f>Table1[[#This Row],[Likes Saturday]]-Table1[[#This Row],[Likes Friday]]</f>
        <v>14</v>
      </c>
      <c r="Q116">
        <f>RANK(Table1[[#This Row],[Likes Sunday]],R:R,0)</f>
        <v>114</v>
      </c>
      <c r="R116">
        <v>148</v>
      </c>
      <c r="S116">
        <f>Table1[[#This Row],[Rank Saturday]]-Table1[[#This Row],[Rank Sunday]]</f>
        <v>2</v>
      </c>
      <c r="T116">
        <f>Table1[[#This Row],[Likes Sunday]]-Table1[[#This Row],[Likes Saturday]]</f>
        <v>10</v>
      </c>
    </row>
    <row r="117" spans="1:20" ht="15.75" thickBot="1" x14ac:dyDescent="0.3">
      <c r="A117">
        <f>Table1[[#This Row],[Rank Sunday]]</f>
        <v>116</v>
      </c>
      <c r="B117">
        <v>194082</v>
      </c>
      <c r="C117" s="2" t="s">
        <v>736</v>
      </c>
      <c r="D117" t="s">
        <v>736</v>
      </c>
      <c r="E117" t="s">
        <v>737</v>
      </c>
      <c r="F117" t="s">
        <v>738</v>
      </c>
      <c r="G117">
        <f>RANK(Table1[[#This Row],[Likes Thursday]],H:H,0)</f>
        <v>115</v>
      </c>
      <c r="H117">
        <v>115</v>
      </c>
      <c r="I117">
        <f>RANK(Table1[[#This Row],[Likes Friday]],J:J,0)</f>
        <v>111</v>
      </c>
      <c r="J117">
        <v>134</v>
      </c>
      <c r="K117">
        <f>Table1[[#This Row],[Rank Thursday]]-Table1[[#This Row],[Rank Friday]]</f>
        <v>4</v>
      </c>
      <c r="L117">
        <f>Table1[[#This Row],[Likes Friday]]-Table1[[#This Row],[Likes Thursday]]</f>
        <v>19</v>
      </c>
      <c r="M117">
        <f>RANK(Table1[[#This Row],[Likes Saturday]],N:N,0)</f>
        <v>118</v>
      </c>
      <c r="N117">
        <v>137</v>
      </c>
      <c r="O117">
        <f>Table1[[#This Row],[Rank Friday]]-Table1[[#This Row],[Rank Saturday]]</f>
        <v>-7</v>
      </c>
      <c r="P117">
        <f>Table1[[#This Row],[Likes Saturday]]-Table1[[#This Row],[Likes Friday]]</f>
        <v>3</v>
      </c>
      <c r="Q117">
        <f>RANK(Table1[[#This Row],[Likes Sunday]],R:R,0)</f>
        <v>116</v>
      </c>
      <c r="R117">
        <v>142</v>
      </c>
      <c r="S117">
        <f>Table1[[#This Row],[Rank Saturday]]-Table1[[#This Row],[Rank Sunday]]</f>
        <v>2</v>
      </c>
      <c r="T117">
        <f>Table1[[#This Row],[Likes Sunday]]-Table1[[#This Row],[Likes Saturday]]</f>
        <v>5</v>
      </c>
    </row>
    <row r="118" spans="1:20" ht="15.75" thickBot="1" x14ac:dyDescent="0.3">
      <c r="A118">
        <f>Table1[[#This Row],[Rank Sunday]]</f>
        <v>116</v>
      </c>
      <c r="B118">
        <v>741247</v>
      </c>
      <c r="C118" s="3" t="s">
        <v>2501</v>
      </c>
      <c r="D118" t="s">
        <v>2501</v>
      </c>
      <c r="E118" t="s">
        <v>2502</v>
      </c>
      <c r="F118" t="s">
        <v>2019</v>
      </c>
      <c r="G118">
        <f>RANK(Table1[[#This Row],[Likes Thursday]],H:H,0)</f>
        <v>126</v>
      </c>
      <c r="H118">
        <v>110</v>
      </c>
      <c r="I118">
        <f>RANK(Table1[[#This Row],[Likes Friday]],J:J,0)</f>
        <v>129</v>
      </c>
      <c r="J118">
        <v>119</v>
      </c>
      <c r="K118">
        <f>Table1[[#This Row],[Rank Thursday]]-Table1[[#This Row],[Rank Friday]]</f>
        <v>-3</v>
      </c>
      <c r="L118">
        <f>Table1[[#This Row],[Likes Friday]]-Table1[[#This Row],[Likes Thursday]]</f>
        <v>9</v>
      </c>
      <c r="M118">
        <f>RANK(Table1[[#This Row],[Likes Saturday]],N:N,0)</f>
        <v>116</v>
      </c>
      <c r="N118">
        <v>138</v>
      </c>
      <c r="O118">
        <f>Table1[[#This Row],[Rank Friday]]-Table1[[#This Row],[Rank Saturday]]</f>
        <v>13</v>
      </c>
      <c r="P118">
        <f>Table1[[#This Row],[Likes Saturday]]-Table1[[#This Row],[Likes Friday]]</f>
        <v>19</v>
      </c>
      <c r="Q118">
        <f>RANK(Table1[[#This Row],[Likes Sunday]],R:R,0)</f>
        <v>116</v>
      </c>
      <c r="R118">
        <v>142</v>
      </c>
      <c r="S118">
        <f>Table1[[#This Row],[Rank Saturday]]-Table1[[#This Row],[Rank Sunday]]</f>
        <v>0</v>
      </c>
      <c r="T118">
        <f>Table1[[#This Row],[Likes Sunday]]-Table1[[#This Row],[Likes Saturday]]</f>
        <v>4</v>
      </c>
    </row>
    <row r="119" spans="1:20" ht="15.75" thickBot="1" x14ac:dyDescent="0.3">
      <c r="A119">
        <f>Table1[[#This Row],[Rank Sunday]]</f>
        <v>116</v>
      </c>
      <c r="B119">
        <v>741820</v>
      </c>
      <c r="C119" s="2" t="s">
        <v>2489</v>
      </c>
      <c r="D119" t="s">
        <v>2489</v>
      </c>
      <c r="E119" t="s">
        <v>2490</v>
      </c>
      <c r="F119" t="s">
        <v>541</v>
      </c>
      <c r="G119">
        <f>RANK(Table1[[#This Row],[Likes Thursday]],H:H,0)</f>
        <v>117</v>
      </c>
      <c r="H119">
        <v>114</v>
      </c>
      <c r="I119">
        <f>RANK(Table1[[#This Row],[Likes Friday]],J:J,0)</f>
        <v>115</v>
      </c>
      <c r="J119">
        <v>132</v>
      </c>
      <c r="K119">
        <f>Table1[[#This Row],[Rank Thursday]]-Table1[[#This Row],[Rank Friday]]</f>
        <v>2</v>
      </c>
      <c r="L119">
        <f>Table1[[#This Row],[Likes Friday]]-Table1[[#This Row],[Likes Thursday]]</f>
        <v>18</v>
      </c>
      <c r="M119">
        <f>RANK(Table1[[#This Row],[Likes Saturday]],N:N,0)</f>
        <v>114</v>
      </c>
      <c r="N119">
        <v>143</v>
      </c>
      <c r="O119">
        <f>Table1[[#This Row],[Rank Friday]]-Table1[[#This Row],[Rank Saturday]]</f>
        <v>1</v>
      </c>
      <c r="P119">
        <f>Table1[[#This Row],[Likes Saturday]]-Table1[[#This Row],[Likes Friday]]</f>
        <v>11</v>
      </c>
      <c r="Q119">
        <f>RANK(Table1[[#This Row],[Likes Sunday]],R:R,0)</f>
        <v>116</v>
      </c>
      <c r="R119">
        <v>142</v>
      </c>
      <c r="S119">
        <f>Table1[[#This Row],[Rank Saturday]]-Table1[[#This Row],[Rank Sunday]]</f>
        <v>-2</v>
      </c>
      <c r="T119">
        <f>Table1[[#This Row],[Likes Sunday]]-Table1[[#This Row],[Likes Saturday]]</f>
        <v>-1</v>
      </c>
    </row>
    <row r="120" spans="1:20" ht="15.75" thickBot="1" x14ac:dyDescent="0.3">
      <c r="A120">
        <f>Table1[[#This Row],[Rank Sunday]]</f>
        <v>119</v>
      </c>
      <c r="B120">
        <v>41609</v>
      </c>
      <c r="C120" s="3" t="s">
        <v>190</v>
      </c>
      <c r="D120" t="s">
        <v>190</v>
      </c>
      <c r="E120" t="s">
        <v>191</v>
      </c>
      <c r="F120" t="s">
        <v>192</v>
      </c>
      <c r="G120">
        <f>RANK(Table1[[#This Row],[Likes Thursday]],H:H,0)</f>
        <v>136</v>
      </c>
      <c r="H120">
        <v>106</v>
      </c>
      <c r="I120">
        <f>RANK(Table1[[#This Row],[Likes Friday]],J:J,0)</f>
        <v>129</v>
      </c>
      <c r="J120">
        <v>119</v>
      </c>
      <c r="K120">
        <f>Table1[[#This Row],[Rank Thursday]]-Table1[[#This Row],[Rank Friday]]</f>
        <v>7</v>
      </c>
      <c r="L120">
        <f>Table1[[#This Row],[Likes Friday]]-Table1[[#This Row],[Likes Thursday]]</f>
        <v>13</v>
      </c>
      <c r="M120">
        <f>RANK(Table1[[#This Row],[Likes Saturday]],N:N,0)</f>
        <v>126</v>
      </c>
      <c r="N120">
        <v>130</v>
      </c>
      <c r="O120">
        <f>Table1[[#This Row],[Rank Friday]]-Table1[[#This Row],[Rank Saturday]]</f>
        <v>3</v>
      </c>
      <c r="P120">
        <f>Table1[[#This Row],[Likes Saturday]]-Table1[[#This Row],[Likes Friday]]</f>
        <v>11</v>
      </c>
      <c r="Q120">
        <f>RANK(Table1[[#This Row],[Likes Sunday]],R:R,0)</f>
        <v>119</v>
      </c>
      <c r="R120">
        <v>140</v>
      </c>
      <c r="S120">
        <f>Table1[[#This Row],[Rank Saturday]]-Table1[[#This Row],[Rank Sunday]]</f>
        <v>7</v>
      </c>
      <c r="T120">
        <f>Table1[[#This Row],[Likes Sunday]]-Table1[[#This Row],[Likes Saturday]]</f>
        <v>10</v>
      </c>
    </row>
    <row r="121" spans="1:20" ht="15.75" thickBot="1" x14ac:dyDescent="0.3">
      <c r="A121">
        <f>Table1[[#This Row],[Rank Sunday]]</f>
        <v>119</v>
      </c>
      <c r="B121">
        <v>237851</v>
      </c>
      <c r="C121" s="2" t="s">
        <v>873</v>
      </c>
      <c r="D121" t="s">
        <v>873</v>
      </c>
      <c r="E121" t="s">
        <v>874</v>
      </c>
      <c r="F121" t="s">
        <v>261</v>
      </c>
      <c r="G121">
        <f>RANK(Table1[[#This Row],[Likes Thursday]],H:H,0)</f>
        <v>115</v>
      </c>
      <c r="H121">
        <v>115</v>
      </c>
      <c r="I121">
        <f>RANK(Table1[[#This Row],[Likes Friday]],J:J,0)</f>
        <v>117</v>
      </c>
      <c r="J121">
        <v>127</v>
      </c>
      <c r="K121">
        <f>Table1[[#This Row],[Rank Thursday]]-Table1[[#This Row],[Rank Friday]]</f>
        <v>-2</v>
      </c>
      <c r="L121">
        <f>Table1[[#This Row],[Likes Friday]]-Table1[[#This Row],[Likes Thursday]]</f>
        <v>12</v>
      </c>
      <c r="M121">
        <f>RANK(Table1[[#This Row],[Likes Saturday]],N:N,0)</f>
        <v>118</v>
      </c>
      <c r="N121">
        <v>137</v>
      </c>
      <c r="O121">
        <f>Table1[[#This Row],[Rank Friday]]-Table1[[#This Row],[Rank Saturday]]</f>
        <v>-1</v>
      </c>
      <c r="P121">
        <f>Table1[[#This Row],[Likes Saturday]]-Table1[[#This Row],[Likes Friday]]</f>
        <v>10</v>
      </c>
      <c r="Q121">
        <f>RANK(Table1[[#This Row],[Likes Sunday]],R:R,0)</f>
        <v>119</v>
      </c>
      <c r="R121">
        <v>140</v>
      </c>
      <c r="S121">
        <f>Table1[[#This Row],[Rank Saturday]]-Table1[[#This Row],[Rank Sunday]]</f>
        <v>-1</v>
      </c>
      <c r="T121">
        <f>Table1[[#This Row],[Likes Sunday]]-Table1[[#This Row],[Likes Saturday]]</f>
        <v>3</v>
      </c>
    </row>
    <row r="122" spans="1:20" ht="15.75" thickBot="1" x14ac:dyDescent="0.3">
      <c r="A122">
        <f>Table1[[#This Row],[Rank Sunday]]</f>
        <v>121</v>
      </c>
      <c r="B122">
        <v>296751</v>
      </c>
      <c r="C122" s="3" t="s">
        <v>1045</v>
      </c>
      <c r="D122" t="s">
        <v>1045</v>
      </c>
      <c r="E122" t="s">
        <v>1046</v>
      </c>
      <c r="F122" t="s">
        <v>36</v>
      </c>
      <c r="G122">
        <f>RANK(Table1[[#This Row],[Likes Thursday]],H:H,0)</f>
        <v>117</v>
      </c>
      <c r="H122">
        <v>114</v>
      </c>
      <c r="I122">
        <f>RANK(Table1[[#This Row],[Likes Friday]],J:J,0)</f>
        <v>123</v>
      </c>
      <c r="J122">
        <v>123</v>
      </c>
      <c r="K122">
        <f>Table1[[#This Row],[Rank Thursday]]-Table1[[#This Row],[Rank Friday]]</f>
        <v>-6</v>
      </c>
      <c r="L122">
        <f>Table1[[#This Row],[Likes Friday]]-Table1[[#This Row],[Likes Thursday]]</f>
        <v>9</v>
      </c>
      <c r="M122">
        <f>RANK(Table1[[#This Row],[Likes Saturday]],N:N,0)</f>
        <v>122</v>
      </c>
      <c r="N122">
        <v>131</v>
      </c>
      <c r="O122">
        <f>Table1[[#This Row],[Rank Friday]]-Table1[[#This Row],[Rank Saturday]]</f>
        <v>1</v>
      </c>
      <c r="P122">
        <f>Table1[[#This Row],[Likes Saturday]]-Table1[[#This Row],[Likes Friday]]</f>
        <v>8</v>
      </c>
      <c r="Q122">
        <f>RANK(Table1[[#This Row],[Likes Sunday]],R:R,0)</f>
        <v>121</v>
      </c>
      <c r="R122">
        <v>139</v>
      </c>
      <c r="S122">
        <f>Table1[[#This Row],[Rank Saturday]]-Table1[[#This Row],[Rank Sunday]]</f>
        <v>1</v>
      </c>
      <c r="T122">
        <f>Table1[[#This Row],[Likes Sunday]]-Table1[[#This Row],[Likes Saturday]]</f>
        <v>8</v>
      </c>
    </row>
    <row r="123" spans="1:20" ht="15.75" thickBot="1" x14ac:dyDescent="0.3">
      <c r="A123">
        <f>Table1[[#This Row],[Rank Sunday]]</f>
        <v>122</v>
      </c>
      <c r="B123">
        <v>179425</v>
      </c>
      <c r="C123" s="2" t="s">
        <v>671</v>
      </c>
      <c r="D123" t="s">
        <v>671</v>
      </c>
      <c r="E123" t="s">
        <v>672</v>
      </c>
      <c r="F123" t="s">
        <v>69</v>
      </c>
      <c r="G123">
        <f>RANK(Table1[[#This Row],[Likes Thursday]],H:H,0)</f>
        <v>129</v>
      </c>
      <c r="H123">
        <v>108</v>
      </c>
      <c r="I123">
        <f>RANK(Table1[[#This Row],[Likes Friday]],J:J,0)</f>
        <v>126</v>
      </c>
      <c r="J123">
        <v>120</v>
      </c>
      <c r="K123">
        <f>Table1[[#This Row],[Rank Thursday]]-Table1[[#This Row],[Rank Friday]]</f>
        <v>3</v>
      </c>
      <c r="L123">
        <f>Table1[[#This Row],[Likes Friday]]-Table1[[#This Row],[Likes Thursday]]</f>
        <v>12</v>
      </c>
      <c r="M123">
        <f>RANK(Table1[[#This Row],[Likes Saturday]],N:N,0)</f>
        <v>126</v>
      </c>
      <c r="N123">
        <v>130</v>
      </c>
      <c r="O123">
        <f>Table1[[#This Row],[Rank Friday]]-Table1[[#This Row],[Rank Saturday]]</f>
        <v>0</v>
      </c>
      <c r="P123">
        <f>Table1[[#This Row],[Likes Saturday]]-Table1[[#This Row],[Likes Friday]]</f>
        <v>10</v>
      </c>
      <c r="Q123">
        <f>RANK(Table1[[#This Row],[Likes Sunday]],R:R,0)</f>
        <v>122</v>
      </c>
      <c r="R123">
        <v>138</v>
      </c>
      <c r="S123">
        <f>Table1[[#This Row],[Rank Saturday]]-Table1[[#This Row],[Rank Sunday]]</f>
        <v>4</v>
      </c>
      <c r="T123">
        <f>Table1[[#This Row],[Likes Sunday]]-Table1[[#This Row],[Likes Saturday]]</f>
        <v>8</v>
      </c>
    </row>
    <row r="124" spans="1:20" ht="15.75" thickBot="1" x14ac:dyDescent="0.3">
      <c r="A124">
        <f>Table1[[#This Row],[Rank Sunday]]</f>
        <v>122</v>
      </c>
      <c r="B124">
        <v>381826</v>
      </c>
      <c r="C124" s="3" t="s">
        <v>1350</v>
      </c>
      <c r="D124" t="s">
        <v>1350</v>
      </c>
      <c r="E124" t="s">
        <v>1351</v>
      </c>
      <c r="F124" t="s">
        <v>361</v>
      </c>
      <c r="G124">
        <f>RANK(Table1[[#This Row],[Likes Thursday]],H:H,0)</f>
        <v>125</v>
      </c>
      <c r="H124">
        <v>111</v>
      </c>
      <c r="I124">
        <f>RANK(Table1[[#This Row],[Likes Friday]],J:J,0)</f>
        <v>119</v>
      </c>
      <c r="J124">
        <v>125</v>
      </c>
      <c r="K124">
        <f>Table1[[#This Row],[Rank Thursday]]-Table1[[#This Row],[Rank Friday]]</f>
        <v>6</v>
      </c>
      <c r="L124">
        <f>Table1[[#This Row],[Likes Friday]]-Table1[[#This Row],[Likes Thursday]]</f>
        <v>14</v>
      </c>
      <c r="M124">
        <f>RANK(Table1[[#This Row],[Likes Saturday]],N:N,0)</f>
        <v>120</v>
      </c>
      <c r="N124">
        <v>134</v>
      </c>
      <c r="O124">
        <f>Table1[[#This Row],[Rank Friday]]-Table1[[#This Row],[Rank Saturday]]</f>
        <v>-1</v>
      </c>
      <c r="P124">
        <f>Table1[[#This Row],[Likes Saturday]]-Table1[[#This Row],[Likes Friday]]</f>
        <v>9</v>
      </c>
      <c r="Q124">
        <f>RANK(Table1[[#This Row],[Likes Sunday]],R:R,0)</f>
        <v>122</v>
      </c>
      <c r="R124">
        <v>138</v>
      </c>
      <c r="S124">
        <f>Table1[[#This Row],[Rank Saturday]]-Table1[[#This Row],[Rank Sunday]]</f>
        <v>-2</v>
      </c>
      <c r="T124">
        <f>Table1[[#This Row],[Likes Sunday]]-Table1[[#This Row],[Likes Saturday]]</f>
        <v>4</v>
      </c>
    </row>
    <row r="125" spans="1:20" ht="15.75" thickBot="1" x14ac:dyDescent="0.3">
      <c r="A125">
        <f>Table1[[#This Row],[Rank Sunday]]</f>
        <v>122</v>
      </c>
      <c r="B125">
        <v>932220</v>
      </c>
      <c r="C125" s="2" t="s">
        <v>3083</v>
      </c>
      <c r="D125" t="s">
        <v>3083</v>
      </c>
      <c r="E125" t="s">
        <v>3084</v>
      </c>
      <c r="F125" t="s">
        <v>134</v>
      </c>
      <c r="G125">
        <f>RANK(Table1[[#This Row],[Likes Thursday]],H:H,0)</f>
        <v>226</v>
      </c>
      <c r="H125">
        <v>68</v>
      </c>
      <c r="I125">
        <f>RANK(Table1[[#This Row],[Likes Friday]],J:J,0)</f>
        <v>161</v>
      </c>
      <c r="J125">
        <v>102</v>
      </c>
      <c r="K125">
        <f>Table1[[#This Row],[Rank Thursday]]-Table1[[#This Row],[Rank Friday]]</f>
        <v>65</v>
      </c>
      <c r="L125">
        <f>Table1[[#This Row],[Likes Friday]]-Table1[[#This Row],[Likes Thursday]]</f>
        <v>34</v>
      </c>
      <c r="M125">
        <f>RANK(Table1[[#This Row],[Likes Saturday]],N:N,0)</f>
        <v>136</v>
      </c>
      <c r="N125">
        <v>125</v>
      </c>
      <c r="O125">
        <f>Table1[[#This Row],[Rank Friday]]-Table1[[#This Row],[Rank Saturday]]</f>
        <v>25</v>
      </c>
      <c r="P125">
        <f>Table1[[#This Row],[Likes Saturday]]-Table1[[#This Row],[Likes Friday]]</f>
        <v>23</v>
      </c>
      <c r="Q125">
        <f>RANK(Table1[[#This Row],[Likes Sunday]],R:R,0)</f>
        <v>122</v>
      </c>
      <c r="R125">
        <v>138</v>
      </c>
      <c r="S125">
        <f>Table1[[#This Row],[Rank Saturday]]-Table1[[#This Row],[Rank Sunday]]</f>
        <v>14</v>
      </c>
      <c r="T125">
        <f>Table1[[#This Row],[Likes Sunday]]-Table1[[#This Row],[Likes Saturday]]</f>
        <v>13</v>
      </c>
    </row>
    <row r="126" spans="1:20" ht="15.75" thickBot="1" x14ac:dyDescent="0.3">
      <c r="A126">
        <f>Table1[[#This Row],[Rank Sunday]]</f>
        <v>125</v>
      </c>
      <c r="B126">
        <v>973703</v>
      </c>
      <c r="C126" s="3" t="s">
        <v>3250</v>
      </c>
      <c r="D126" t="s">
        <v>3250</v>
      </c>
      <c r="E126" t="s">
        <v>3251</v>
      </c>
      <c r="F126" t="s">
        <v>333</v>
      </c>
      <c r="G126">
        <f>RANK(Table1[[#This Row],[Likes Thursday]],H:H,0)</f>
        <v>112</v>
      </c>
      <c r="H126">
        <v>117</v>
      </c>
      <c r="I126">
        <f>RANK(Table1[[#This Row],[Likes Friday]],J:J,0)</f>
        <v>116</v>
      </c>
      <c r="J126">
        <v>129</v>
      </c>
      <c r="K126">
        <f>Table1[[#This Row],[Rank Thursday]]-Table1[[#This Row],[Rank Friday]]</f>
        <v>-4</v>
      </c>
      <c r="L126">
        <f>Table1[[#This Row],[Likes Friday]]-Table1[[#This Row],[Likes Thursday]]</f>
        <v>12</v>
      </c>
      <c r="M126">
        <f>RANK(Table1[[#This Row],[Likes Saturday]],N:N,0)</f>
        <v>121</v>
      </c>
      <c r="N126">
        <v>133</v>
      </c>
      <c r="O126">
        <f>Table1[[#This Row],[Rank Friday]]-Table1[[#This Row],[Rank Saturday]]</f>
        <v>-5</v>
      </c>
      <c r="P126">
        <f>Table1[[#This Row],[Likes Saturday]]-Table1[[#This Row],[Likes Friday]]</f>
        <v>4</v>
      </c>
      <c r="Q126">
        <f>RANK(Table1[[#This Row],[Likes Sunday]],R:R,0)</f>
        <v>125</v>
      </c>
      <c r="R126">
        <v>137</v>
      </c>
      <c r="S126">
        <f>Table1[[#This Row],[Rank Saturday]]-Table1[[#This Row],[Rank Sunday]]</f>
        <v>-4</v>
      </c>
      <c r="T126">
        <f>Table1[[#This Row],[Likes Sunday]]-Table1[[#This Row],[Likes Saturday]]</f>
        <v>4</v>
      </c>
    </row>
    <row r="127" spans="1:20" ht="15.75" thickBot="1" x14ac:dyDescent="0.3">
      <c r="A127">
        <f>Table1[[#This Row],[Rank Sunday]]</f>
        <v>126</v>
      </c>
      <c r="B127">
        <v>362407</v>
      </c>
      <c r="C127" s="2" t="s">
        <v>1279</v>
      </c>
      <c r="D127" t="s">
        <v>1279</v>
      </c>
      <c r="E127" t="s">
        <v>1280</v>
      </c>
      <c r="F127" t="s">
        <v>80</v>
      </c>
      <c r="G127">
        <f>RANK(Table1[[#This Row],[Likes Thursday]],H:H,0)</f>
        <v>129</v>
      </c>
      <c r="H127">
        <v>108</v>
      </c>
      <c r="I127">
        <f>RANK(Table1[[#This Row],[Likes Friday]],J:J,0)</f>
        <v>138</v>
      </c>
      <c r="J127">
        <v>114</v>
      </c>
      <c r="K127">
        <f>Table1[[#This Row],[Rank Thursday]]-Table1[[#This Row],[Rank Friday]]</f>
        <v>-9</v>
      </c>
      <c r="L127">
        <f>Table1[[#This Row],[Likes Friday]]-Table1[[#This Row],[Likes Thursday]]</f>
        <v>6</v>
      </c>
      <c r="M127">
        <f>RANK(Table1[[#This Row],[Likes Saturday]],N:N,0)</f>
        <v>122</v>
      </c>
      <c r="N127">
        <v>131</v>
      </c>
      <c r="O127">
        <f>Table1[[#This Row],[Rank Friday]]-Table1[[#This Row],[Rank Saturday]]</f>
        <v>16</v>
      </c>
      <c r="P127">
        <f>Table1[[#This Row],[Likes Saturday]]-Table1[[#This Row],[Likes Friday]]</f>
        <v>17</v>
      </c>
      <c r="Q127">
        <f>RANK(Table1[[#This Row],[Likes Sunday]],R:R,0)</f>
        <v>126</v>
      </c>
      <c r="R127">
        <v>136</v>
      </c>
      <c r="S127">
        <f>Table1[[#This Row],[Rank Saturday]]-Table1[[#This Row],[Rank Sunday]]</f>
        <v>-4</v>
      </c>
      <c r="T127">
        <f>Table1[[#This Row],[Likes Sunday]]-Table1[[#This Row],[Likes Saturday]]</f>
        <v>5</v>
      </c>
    </row>
    <row r="128" spans="1:20" ht="15.75" thickBot="1" x14ac:dyDescent="0.3">
      <c r="A128">
        <f>Table1[[#This Row],[Rank Sunday]]</f>
        <v>126</v>
      </c>
      <c r="B128">
        <v>572616</v>
      </c>
      <c r="C128" s="3" t="s">
        <v>1640</v>
      </c>
      <c r="D128" t="s">
        <v>1640</v>
      </c>
      <c r="E128" t="s">
        <v>1950</v>
      </c>
      <c r="F128" t="s">
        <v>36</v>
      </c>
      <c r="G128">
        <f>RANK(Table1[[#This Row],[Likes Thursday]],H:H,0)</f>
        <v>145</v>
      </c>
      <c r="H128">
        <v>98</v>
      </c>
      <c r="I128">
        <f>RANK(Table1[[#This Row],[Likes Friday]],J:J,0)</f>
        <v>137</v>
      </c>
      <c r="J128">
        <v>115</v>
      </c>
      <c r="K128">
        <f>Table1[[#This Row],[Rank Thursday]]-Table1[[#This Row],[Rank Friday]]</f>
        <v>8</v>
      </c>
      <c r="L128">
        <f>Table1[[#This Row],[Likes Friday]]-Table1[[#This Row],[Likes Thursday]]</f>
        <v>17</v>
      </c>
      <c r="M128">
        <f>RANK(Table1[[#This Row],[Likes Saturday]],N:N,0)</f>
        <v>122</v>
      </c>
      <c r="N128">
        <v>131</v>
      </c>
      <c r="O128">
        <f>Table1[[#This Row],[Rank Friday]]-Table1[[#This Row],[Rank Saturday]]</f>
        <v>15</v>
      </c>
      <c r="P128">
        <f>Table1[[#This Row],[Likes Saturday]]-Table1[[#This Row],[Likes Friday]]</f>
        <v>16</v>
      </c>
      <c r="Q128">
        <f>RANK(Table1[[#This Row],[Likes Sunday]],R:R,0)</f>
        <v>126</v>
      </c>
      <c r="R128">
        <v>136</v>
      </c>
      <c r="S128">
        <f>Table1[[#This Row],[Rank Saturday]]-Table1[[#This Row],[Rank Sunday]]</f>
        <v>-4</v>
      </c>
      <c r="T128">
        <f>Table1[[#This Row],[Likes Sunday]]-Table1[[#This Row],[Likes Saturday]]</f>
        <v>5</v>
      </c>
    </row>
    <row r="129" spans="1:20" ht="15.75" thickBot="1" x14ac:dyDescent="0.3">
      <c r="A129">
        <f>Table1[[#This Row],[Rank Sunday]]</f>
        <v>126</v>
      </c>
      <c r="B129">
        <v>927309</v>
      </c>
      <c r="C129" s="2" t="s">
        <v>3064</v>
      </c>
      <c r="D129" t="s">
        <v>3064</v>
      </c>
      <c r="E129" t="s">
        <v>3065</v>
      </c>
      <c r="F129" t="s">
        <v>703</v>
      </c>
      <c r="G129">
        <f>RANK(Table1[[#This Row],[Likes Thursday]],H:H,0)</f>
        <v>129</v>
      </c>
      <c r="H129">
        <v>108</v>
      </c>
      <c r="I129">
        <f>RANK(Table1[[#This Row],[Likes Friday]],J:J,0)</f>
        <v>123</v>
      </c>
      <c r="J129">
        <v>123</v>
      </c>
      <c r="K129">
        <f>Table1[[#This Row],[Rank Thursday]]-Table1[[#This Row],[Rank Friday]]</f>
        <v>6</v>
      </c>
      <c r="L129">
        <f>Table1[[#This Row],[Likes Friday]]-Table1[[#This Row],[Likes Thursday]]</f>
        <v>15</v>
      </c>
      <c r="M129">
        <f>RANK(Table1[[#This Row],[Likes Saturday]],N:N,0)</f>
        <v>131</v>
      </c>
      <c r="N129">
        <v>128</v>
      </c>
      <c r="O129">
        <f>Table1[[#This Row],[Rank Friday]]-Table1[[#This Row],[Rank Saturday]]</f>
        <v>-8</v>
      </c>
      <c r="P129">
        <f>Table1[[#This Row],[Likes Saturday]]-Table1[[#This Row],[Likes Friday]]</f>
        <v>5</v>
      </c>
      <c r="Q129">
        <f>RANK(Table1[[#This Row],[Likes Sunday]],R:R,0)</f>
        <v>126</v>
      </c>
      <c r="R129">
        <v>136</v>
      </c>
      <c r="S129">
        <f>Table1[[#This Row],[Rank Saturday]]-Table1[[#This Row],[Rank Sunday]]</f>
        <v>5</v>
      </c>
      <c r="T129">
        <f>Table1[[#This Row],[Likes Sunday]]-Table1[[#This Row],[Likes Saturday]]</f>
        <v>8</v>
      </c>
    </row>
    <row r="130" spans="1:20" ht="15.75" thickBot="1" x14ac:dyDescent="0.3">
      <c r="A130">
        <f>Table1[[#This Row],[Rank Sunday]]</f>
        <v>129</v>
      </c>
      <c r="B130">
        <v>4289</v>
      </c>
      <c r="C130" s="3" t="s">
        <v>43</v>
      </c>
      <c r="D130" t="s">
        <v>43</v>
      </c>
      <c r="E130" t="s">
        <v>44</v>
      </c>
      <c r="F130" t="s">
        <v>45</v>
      </c>
      <c r="G130">
        <f>RANK(Table1[[#This Row],[Likes Thursday]],H:H,0)</f>
        <v>121</v>
      </c>
      <c r="H130">
        <v>112</v>
      </c>
      <c r="I130">
        <f>RANK(Table1[[#This Row],[Likes Friday]],J:J,0)</f>
        <v>126</v>
      </c>
      <c r="J130">
        <v>120</v>
      </c>
      <c r="K130">
        <f>Table1[[#This Row],[Rank Thursday]]-Table1[[#This Row],[Rank Friday]]</f>
        <v>-5</v>
      </c>
      <c r="L130">
        <f>Table1[[#This Row],[Likes Friday]]-Table1[[#This Row],[Likes Thursday]]</f>
        <v>8</v>
      </c>
      <c r="M130">
        <f>RANK(Table1[[#This Row],[Likes Saturday]],N:N,0)</f>
        <v>126</v>
      </c>
      <c r="N130">
        <v>130</v>
      </c>
      <c r="O130">
        <f>Table1[[#This Row],[Rank Friday]]-Table1[[#This Row],[Rank Saturday]]</f>
        <v>0</v>
      </c>
      <c r="P130">
        <f>Table1[[#This Row],[Likes Saturday]]-Table1[[#This Row],[Likes Friday]]</f>
        <v>10</v>
      </c>
      <c r="Q130">
        <f>RANK(Table1[[#This Row],[Likes Sunday]],R:R,0)</f>
        <v>129</v>
      </c>
      <c r="R130">
        <v>134</v>
      </c>
      <c r="S130">
        <f>Table1[[#This Row],[Rank Saturday]]-Table1[[#This Row],[Rank Sunday]]</f>
        <v>-3</v>
      </c>
      <c r="T130">
        <f>Table1[[#This Row],[Likes Sunday]]-Table1[[#This Row],[Likes Saturday]]</f>
        <v>4</v>
      </c>
    </row>
    <row r="131" spans="1:20" ht="15.75" thickBot="1" x14ac:dyDescent="0.3">
      <c r="A131">
        <f>Table1[[#This Row],[Rank Sunday]]</f>
        <v>129</v>
      </c>
      <c r="B131">
        <v>147648</v>
      </c>
      <c r="C131" s="2" t="s">
        <v>547</v>
      </c>
      <c r="D131" t="s">
        <v>547</v>
      </c>
      <c r="E131" t="s">
        <v>548</v>
      </c>
      <c r="F131" t="s">
        <v>549</v>
      </c>
      <c r="G131">
        <f>RANK(Table1[[#This Row],[Likes Thursday]],H:H,0)</f>
        <v>128</v>
      </c>
      <c r="H131">
        <v>109</v>
      </c>
      <c r="I131">
        <f>RANK(Table1[[#This Row],[Likes Friday]],J:J,0)</f>
        <v>129</v>
      </c>
      <c r="J131">
        <v>119</v>
      </c>
      <c r="K131">
        <f>Table1[[#This Row],[Rank Thursday]]-Table1[[#This Row],[Rank Friday]]</f>
        <v>-1</v>
      </c>
      <c r="L131">
        <f>Table1[[#This Row],[Likes Friday]]-Table1[[#This Row],[Likes Thursday]]</f>
        <v>10</v>
      </c>
      <c r="M131">
        <f>RANK(Table1[[#This Row],[Likes Saturday]],N:N,0)</f>
        <v>131</v>
      </c>
      <c r="N131">
        <v>128</v>
      </c>
      <c r="O131">
        <f>Table1[[#This Row],[Rank Friday]]-Table1[[#This Row],[Rank Saturday]]</f>
        <v>-2</v>
      </c>
      <c r="P131">
        <f>Table1[[#This Row],[Likes Saturday]]-Table1[[#This Row],[Likes Friday]]</f>
        <v>9</v>
      </c>
      <c r="Q131">
        <f>RANK(Table1[[#This Row],[Likes Sunday]],R:R,0)</f>
        <v>129</v>
      </c>
      <c r="R131">
        <v>134</v>
      </c>
      <c r="S131">
        <f>Table1[[#This Row],[Rank Saturday]]-Table1[[#This Row],[Rank Sunday]]</f>
        <v>2</v>
      </c>
      <c r="T131">
        <f>Table1[[#This Row],[Likes Sunday]]-Table1[[#This Row],[Likes Saturday]]</f>
        <v>6</v>
      </c>
    </row>
    <row r="132" spans="1:20" ht="15.75" thickBot="1" x14ac:dyDescent="0.3">
      <c r="A132">
        <f>Table1[[#This Row],[Rank Sunday]]</f>
        <v>129</v>
      </c>
      <c r="B132">
        <v>279309</v>
      </c>
      <c r="C132" s="3" t="s">
        <v>991</v>
      </c>
      <c r="D132" t="s">
        <v>991</v>
      </c>
      <c r="E132" t="s">
        <v>992</v>
      </c>
      <c r="F132" t="s">
        <v>36</v>
      </c>
      <c r="G132">
        <f>RANK(Table1[[#This Row],[Likes Thursday]],H:H,0)</f>
        <v>126</v>
      </c>
      <c r="H132">
        <v>110</v>
      </c>
      <c r="I132">
        <f>RANK(Table1[[#This Row],[Likes Friday]],J:J,0)</f>
        <v>135</v>
      </c>
      <c r="J132">
        <v>116</v>
      </c>
      <c r="K132">
        <f>Table1[[#This Row],[Rank Thursday]]-Table1[[#This Row],[Rank Friday]]</f>
        <v>-9</v>
      </c>
      <c r="L132">
        <f>Table1[[#This Row],[Likes Friday]]-Table1[[#This Row],[Likes Thursday]]</f>
        <v>6</v>
      </c>
      <c r="M132">
        <f>RANK(Table1[[#This Row],[Likes Saturday]],N:N,0)</f>
        <v>130</v>
      </c>
      <c r="N132">
        <v>129</v>
      </c>
      <c r="O132">
        <f>Table1[[#This Row],[Rank Friday]]-Table1[[#This Row],[Rank Saturday]]</f>
        <v>5</v>
      </c>
      <c r="P132">
        <f>Table1[[#This Row],[Likes Saturday]]-Table1[[#This Row],[Likes Friday]]</f>
        <v>13</v>
      </c>
      <c r="Q132">
        <f>RANK(Table1[[#This Row],[Likes Sunday]],R:R,0)</f>
        <v>129</v>
      </c>
      <c r="R132">
        <v>134</v>
      </c>
      <c r="S132">
        <f>Table1[[#This Row],[Rank Saturday]]-Table1[[#This Row],[Rank Sunday]]</f>
        <v>1</v>
      </c>
      <c r="T132">
        <f>Table1[[#This Row],[Likes Sunday]]-Table1[[#This Row],[Likes Saturday]]</f>
        <v>5</v>
      </c>
    </row>
    <row r="133" spans="1:20" ht="15.75" thickBot="1" x14ac:dyDescent="0.3">
      <c r="A133">
        <f>Table1[[#This Row],[Rank Sunday]]</f>
        <v>129</v>
      </c>
      <c r="B133">
        <v>903192</v>
      </c>
      <c r="C133" s="2" t="s">
        <v>2984</v>
      </c>
      <c r="D133" t="s">
        <v>2984</v>
      </c>
      <c r="E133" t="s">
        <v>2985</v>
      </c>
      <c r="F133" t="s">
        <v>1590</v>
      </c>
      <c r="G133">
        <f>RANK(Table1[[#This Row],[Likes Thursday]],H:H,0)</f>
        <v>121</v>
      </c>
      <c r="H133">
        <v>112</v>
      </c>
      <c r="I133">
        <f>RANK(Table1[[#This Row],[Likes Friday]],J:J,0)</f>
        <v>123</v>
      </c>
      <c r="J133">
        <v>123</v>
      </c>
      <c r="K133">
        <f>Table1[[#This Row],[Rank Thursday]]-Table1[[#This Row],[Rank Friday]]</f>
        <v>-2</v>
      </c>
      <c r="L133">
        <f>Table1[[#This Row],[Likes Friday]]-Table1[[#This Row],[Likes Thursday]]</f>
        <v>11</v>
      </c>
      <c r="M133">
        <f>RANK(Table1[[#This Row],[Likes Saturday]],N:N,0)</f>
        <v>122</v>
      </c>
      <c r="N133">
        <v>131</v>
      </c>
      <c r="O133">
        <f>Table1[[#This Row],[Rank Friday]]-Table1[[#This Row],[Rank Saturday]]</f>
        <v>1</v>
      </c>
      <c r="P133">
        <f>Table1[[#This Row],[Likes Saturday]]-Table1[[#This Row],[Likes Friday]]</f>
        <v>8</v>
      </c>
      <c r="Q133">
        <f>RANK(Table1[[#This Row],[Likes Sunday]],R:R,0)</f>
        <v>129</v>
      </c>
      <c r="R133">
        <v>134</v>
      </c>
      <c r="S133">
        <f>Table1[[#This Row],[Rank Saturday]]-Table1[[#This Row],[Rank Sunday]]</f>
        <v>-7</v>
      </c>
      <c r="T133">
        <f>Table1[[#This Row],[Likes Sunday]]-Table1[[#This Row],[Likes Saturday]]</f>
        <v>3</v>
      </c>
    </row>
    <row r="134" spans="1:20" ht="15.75" thickBot="1" x14ac:dyDescent="0.3">
      <c r="A134">
        <f>Table1[[#This Row],[Rank Sunday]]</f>
        <v>129</v>
      </c>
      <c r="B134">
        <v>921685</v>
      </c>
      <c r="C134" s="3" t="s">
        <v>3046</v>
      </c>
      <c r="D134" t="s">
        <v>3046</v>
      </c>
      <c r="E134" t="s">
        <v>3047</v>
      </c>
      <c r="F134" t="s">
        <v>1197</v>
      </c>
      <c r="G134">
        <f>RANK(Table1[[#This Row],[Likes Thursday]],H:H,0)</f>
        <v>136</v>
      </c>
      <c r="H134">
        <v>106</v>
      </c>
      <c r="I134">
        <f>RANK(Table1[[#This Row],[Likes Friday]],J:J,0)</f>
        <v>119</v>
      </c>
      <c r="J134">
        <v>125</v>
      </c>
      <c r="K134">
        <f>Table1[[#This Row],[Rank Thursday]]-Table1[[#This Row],[Rank Friday]]</f>
        <v>17</v>
      </c>
      <c r="L134">
        <f>Table1[[#This Row],[Likes Friday]]-Table1[[#This Row],[Likes Thursday]]</f>
        <v>19</v>
      </c>
      <c r="M134">
        <f>RANK(Table1[[#This Row],[Likes Saturday]],N:N,0)</f>
        <v>131</v>
      </c>
      <c r="N134">
        <v>128</v>
      </c>
      <c r="O134">
        <f>Table1[[#This Row],[Rank Friday]]-Table1[[#This Row],[Rank Saturday]]</f>
        <v>-12</v>
      </c>
      <c r="P134">
        <f>Table1[[#This Row],[Likes Saturday]]-Table1[[#This Row],[Likes Friday]]</f>
        <v>3</v>
      </c>
      <c r="Q134">
        <f>RANK(Table1[[#This Row],[Likes Sunday]],R:R,0)</f>
        <v>129</v>
      </c>
      <c r="R134">
        <v>134</v>
      </c>
      <c r="S134">
        <f>Table1[[#This Row],[Rank Saturday]]-Table1[[#This Row],[Rank Sunday]]</f>
        <v>2</v>
      </c>
      <c r="T134">
        <f>Table1[[#This Row],[Likes Sunday]]-Table1[[#This Row],[Likes Saturday]]</f>
        <v>6</v>
      </c>
    </row>
    <row r="135" spans="1:20" ht="15.75" thickBot="1" x14ac:dyDescent="0.3">
      <c r="A135">
        <f>Table1[[#This Row],[Rank Sunday]]</f>
        <v>134</v>
      </c>
      <c r="B135">
        <v>657561</v>
      </c>
      <c r="C135" s="2" t="s">
        <v>2211</v>
      </c>
      <c r="D135" t="s">
        <v>2211</v>
      </c>
      <c r="E135" t="s">
        <v>2212</v>
      </c>
      <c r="F135" t="s">
        <v>36</v>
      </c>
      <c r="G135">
        <f>RANK(Table1[[#This Row],[Likes Thursday]],H:H,0)</f>
        <v>178</v>
      </c>
      <c r="H135">
        <v>85</v>
      </c>
      <c r="I135">
        <f>RANK(Table1[[#This Row],[Likes Friday]],J:J,0)</f>
        <v>171</v>
      </c>
      <c r="J135">
        <v>98</v>
      </c>
      <c r="K135">
        <f>Table1[[#This Row],[Rank Thursday]]-Table1[[#This Row],[Rank Friday]]</f>
        <v>7</v>
      </c>
      <c r="L135">
        <f>Table1[[#This Row],[Likes Friday]]-Table1[[#This Row],[Likes Thursday]]</f>
        <v>13</v>
      </c>
      <c r="M135">
        <f>RANK(Table1[[#This Row],[Likes Saturday]],N:N,0)</f>
        <v>146</v>
      </c>
      <c r="N135">
        <v>118</v>
      </c>
      <c r="O135">
        <f>Table1[[#This Row],[Rank Friday]]-Table1[[#This Row],[Rank Saturday]]</f>
        <v>25</v>
      </c>
      <c r="P135">
        <f>Table1[[#This Row],[Likes Saturday]]-Table1[[#This Row],[Likes Friday]]</f>
        <v>20</v>
      </c>
      <c r="Q135">
        <f>RANK(Table1[[#This Row],[Likes Sunday]],R:R,0)</f>
        <v>134</v>
      </c>
      <c r="R135">
        <v>133</v>
      </c>
      <c r="S135">
        <f>Table1[[#This Row],[Rank Saturday]]-Table1[[#This Row],[Rank Sunday]]</f>
        <v>12</v>
      </c>
      <c r="T135">
        <f>Table1[[#This Row],[Likes Sunday]]-Table1[[#This Row],[Likes Saturday]]</f>
        <v>15</v>
      </c>
    </row>
    <row r="136" spans="1:20" ht="15.75" thickBot="1" x14ac:dyDescent="0.3">
      <c r="A136">
        <f>Table1[[#This Row],[Rank Sunday]]</f>
        <v>134</v>
      </c>
      <c r="B136">
        <v>988108</v>
      </c>
      <c r="C136" s="3" t="s">
        <v>3300</v>
      </c>
      <c r="D136" t="s">
        <v>3300</v>
      </c>
      <c r="E136" t="s">
        <v>3301</v>
      </c>
      <c r="F136" t="s">
        <v>333</v>
      </c>
      <c r="G136">
        <f>RANK(Table1[[#This Row],[Likes Thursday]],H:H,0)</f>
        <v>129</v>
      </c>
      <c r="H136">
        <v>108</v>
      </c>
      <c r="I136">
        <f>RANK(Table1[[#This Row],[Likes Friday]],J:J,0)</f>
        <v>126</v>
      </c>
      <c r="J136">
        <v>120</v>
      </c>
      <c r="K136">
        <f>Table1[[#This Row],[Rank Thursday]]-Table1[[#This Row],[Rank Friday]]</f>
        <v>3</v>
      </c>
      <c r="L136">
        <f>Table1[[#This Row],[Likes Friday]]-Table1[[#This Row],[Likes Thursday]]</f>
        <v>12</v>
      </c>
      <c r="M136">
        <f>RANK(Table1[[#This Row],[Likes Saturday]],N:N,0)</f>
        <v>134</v>
      </c>
      <c r="N136">
        <v>126</v>
      </c>
      <c r="O136">
        <f>Table1[[#This Row],[Rank Friday]]-Table1[[#This Row],[Rank Saturday]]</f>
        <v>-8</v>
      </c>
      <c r="P136">
        <f>Table1[[#This Row],[Likes Saturday]]-Table1[[#This Row],[Likes Friday]]</f>
        <v>6</v>
      </c>
      <c r="Q136">
        <f>RANK(Table1[[#This Row],[Likes Sunday]],R:R,0)</f>
        <v>134</v>
      </c>
      <c r="R136">
        <v>133</v>
      </c>
      <c r="S136">
        <f>Table1[[#This Row],[Rank Saturday]]-Table1[[#This Row],[Rank Sunday]]</f>
        <v>0</v>
      </c>
      <c r="T136">
        <f>Table1[[#This Row],[Likes Sunday]]-Table1[[#This Row],[Likes Saturday]]</f>
        <v>7</v>
      </c>
    </row>
    <row r="137" spans="1:20" ht="15.75" thickBot="1" x14ac:dyDescent="0.3">
      <c r="A137">
        <f>Table1[[#This Row],[Rank Sunday]]</f>
        <v>136</v>
      </c>
      <c r="B137">
        <v>66966</v>
      </c>
      <c r="C137" s="2" t="s">
        <v>268</v>
      </c>
      <c r="D137" t="s">
        <v>268</v>
      </c>
      <c r="E137" t="s">
        <v>269</v>
      </c>
      <c r="F137" t="s">
        <v>134</v>
      </c>
      <c r="G137">
        <f>RANK(Table1[[#This Row],[Likes Thursday]],H:H,0)</f>
        <v>119</v>
      </c>
      <c r="H137">
        <v>113</v>
      </c>
      <c r="I137">
        <f>RANK(Table1[[#This Row],[Likes Friday]],J:J,0)</f>
        <v>121</v>
      </c>
      <c r="J137">
        <v>124</v>
      </c>
      <c r="K137">
        <f>Table1[[#This Row],[Rank Thursday]]-Table1[[#This Row],[Rank Friday]]</f>
        <v>-2</v>
      </c>
      <c r="L137">
        <f>Table1[[#This Row],[Likes Friday]]-Table1[[#This Row],[Likes Thursday]]</f>
        <v>11</v>
      </c>
      <c r="M137">
        <f>RANK(Table1[[#This Row],[Likes Saturday]],N:N,0)</f>
        <v>126</v>
      </c>
      <c r="N137">
        <v>130</v>
      </c>
      <c r="O137">
        <f>Table1[[#This Row],[Rank Friday]]-Table1[[#This Row],[Rank Saturday]]</f>
        <v>-5</v>
      </c>
      <c r="P137">
        <f>Table1[[#This Row],[Likes Saturday]]-Table1[[#This Row],[Likes Friday]]</f>
        <v>6</v>
      </c>
      <c r="Q137">
        <f>RANK(Table1[[#This Row],[Likes Sunday]],R:R,0)</f>
        <v>136</v>
      </c>
      <c r="R137">
        <v>131</v>
      </c>
      <c r="S137">
        <f>Table1[[#This Row],[Rank Saturday]]-Table1[[#This Row],[Rank Sunday]]</f>
        <v>-10</v>
      </c>
      <c r="T137">
        <f>Table1[[#This Row],[Likes Sunday]]-Table1[[#This Row],[Likes Saturday]]</f>
        <v>1</v>
      </c>
    </row>
    <row r="138" spans="1:20" ht="15.75" thickBot="1" x14ac:dyDescent="0.3">
      <c r="A138">
        <f>Table1[[#This Row],[Rank Sunday]]</f>
        <v>136</v>
      </c>
      <c r="B138">
        <v>476901</v>
      </c>
      <c r="C138" s="3" t="s">
        <v>687</v>
      </c>
      <c r="D138" t="s">
        <v>687</v>
      </c>
      <c r="E138" t="s">
        <v>1654</v>
      </c>
      <c r="F138" t="s">
        <v>566</v>
      </c>
      <c r="G138">
        <f>RANK(Table1[[#This Row],[Likes Thursday]],H:H,0)</f>
        <v>129</v>
      </c>
      <c r="H138">
        <v>108</v>
      </c>
      <c r="I138">
        <f>RANK(Table1[[#This Row],[Likes Friday]],J:J,0)</f>
        <v>133</v>
      </c>
      <c r="J138">
        <v>118</v>
      </c>
      <c r="K138">
        <f>Table1[[#This Row],[Rank Thursday]]-Table1[[#This Row],[Rank Friday]]</f>
        <v>-4</v>
      </c>
      <c r="L138">
        <f>Table1[[#This Row],[Likes Friday]]-Table1[[#This Row],[Likes Thursday]]</f>
        <v>10</v>
      </c>
      <c r="M138">
        <f>RANK(Table1[[#This Row],[Likes Saturday]],N:N,0)</f>
        <v>136</v>
      </c>
      <c r="N138">
        <v>125</v>
      </c>
      <c r="O138">
        <f>Table1[[#This Row],[Rank Friday]]-Table1[[#This Row],[Rank Saturday]]</f>
        <v>-3</v>
      </c>
      <c r="P138">
        <f>Table1[[#This Row],[Likes Saturday]]-Table1[[#This Row],[Likes Friday]]</f>
        <v>7</v>
      </c>
      <c r="Q138">
        <f>RANK(Table1[[#This Row],[Likes Sunday]],R:R,0)</f>
        <v>136</v>
      </c>
      <c r="R138">
        <v>131</v>
      </c>
      <c r="S138">
        <f>Table1[[#This Row],[Rank Saturday]]-Table1[[#This Row],[Rank Sunday]]</f>
        <v>0</v>
      </c>
      <c r="T138">
        <f>Table1[[#This Row],[Likes Sunday]]-Table1[[#This Row],[Likes Saturday]]</f>
        <v>6</v>
      </c>
    </row>
    <row r="139" spans="1:20" ht="15.75" thickBot="1" x14ac:dyDescent="0.3">
      <c r="A139">
        <f>Table1[[#This Row],[Rank Sunday]]</f>
        <v>138</v>
      </c>
      <c r="B139">
        <v>28699</v>
      </c>
      <c r="C139" s="2" t="s">
        <v>126</v>
      </c>
      <c r="D139" t="s">
        <v>126</v>
      </c>
      <c r="E139" t="s">
        <v>127</v>
      </c>
      <c r="F139" t="s">
        <v>128</v>
      </c>
      <c r="G139">
        <f>RANK(Table1[[#This Row],[Likes Thursday]],H:H,0)</f>
        <v>143</v>
      </c>
      <c r="H139">
        <v>99</v>
      </c>
      <c r="I139">
        <f>RANK(Table1[[#This Row],[Likes Friday]],J:J,0)</f>
        <v>138</v>
      </c>
      <c r="J139">
        <v>114</v>
      </c>
      <c r="K139">
        <f>Table1[[#This Row],[Rank Thursday]]-Table1[[#This Row],[Rank Friday]]</f>
        <v>5</v>
      </c>
      <c r="L139">
        <f>Table1[[#This Row],[Likes Friday]]-Table1[[#This Row],[Likes Thursday]]</f>
        <v>15</v>
      </c>
      <c r="M139">
        <f>RANK(Table1[[#This Row],[Likes Saturday]],N:N,0)</f>
        <v>142</v>
      </c>
      <c r="N139">
        <v>120</v>
      </c>
      <c r="O139">
        <f>Table1[[#This Row],[Rank Friday]]-Table1[[#This Row],[Rank Saturday]]</f>
        <v>-4</v>
      </c>
      <c r="P139">
        <f>Table1[[#This Row],[Likes Saturday]]-Table1[[#This Row],[Likes Friday]]</f>
        <v>6</v>
      </c>
      <c r="Q139">
        <f>RANK(Table1[[#This Row],[Likes Sunday]],R:R,0)</f>
        <v>138</v>
      </c>
      <c r="R139">
        <v>129</v>
      </c>
      <c r="S139">
        <f>Table1[[#This Row],[Rank Saturday]]-Table1[[#This Row],[Rank Sunday]]</f>
        <v>4</v>
      </c>
      <c r="T139">
        <f>Table1[[#This Row],[Likes Sunday]]-Table1[[#This Row],[Likes Saturday]]</f>
        <v>9</v>
      </c>
    </row>
    <row r="140" spans="1:20" ht="15.75" thickBot="1" x14ac:dyDescent="0.3">
      <c r="A140">
        <f>Table1[[#This Row],[Rank Sunday]]</f>
        <v>138</v>
      </c>
      <c r="B140">
        <v>588265</v>
      </c>
      <c r="C140" s="3" t="s">
        <v>2011</v>
      </c>
      <c r="D140" t="s">
        <v>2011</v>
      </c>
      <c r="E140" t="s">
        <v>2012</v>
      </c>
      <c r="F140" t="s">
        <v>9</v>
      </c>
      <c r="G140">
        <f>RANK(Table1[[#This Row],[Likes Thursday]],H:H,0)</f>
        <v>113</v>
      </c>
      <c r="H140">
        <v>116</v>
      </c>
      <c r="I140">
        <f>RANK(Table1[[#This Row],[Likes Friday]],J:J,0)</f>
        <v>129</v>
      </c>
      <c r="J140">
        <v>119</v>
      </c>
      <c r="K140">
        <f>Table1[[#This Row],[Rank Thursday]]-Table1[[#This Row],[Rank Friday]]</f>
        <v>-16</v>
      </c>
      <c r="L140">
        <f>Table1[[#This Row],[Likes Friday]]-Table1[[#This Row],[Likes Thursday]]</f>
        <v>3</v>
      </c>
      <c r="M140">
        <f>RANK(Table1[[#This Row],[Likes Saturday]],N:N,0)</f>
        <v>134</v>
      </c>
      <c r="N140">
        <v>126</v>
      </c>
      <c r="O140">
        <f>Table1[[#This Row],[Rank Friday]]-Table1[[#This Row],[Rank Saturday]]</f>
        <v>-5</v>
      </c>
      <c r="P140">
        <f>Table1[[#This Row],[Likes Saturday]]-Table1[[#This Row],[Likes Friday]]</f>
        <v>7</v>
      </c>
      <c r="Q140">
        <f>RANK(Table1[[#This Row],[Likes Sunday]],R:R,0)</f>
        <v>138</v>
      </c>
      <c r="R140">
        <v>129</v>
      </c>
      <c r="S140">
        <f>Table1[[#This Row],[Rank Saturday]]-Table1[[#This Row],[Rank Sunday]]</f>
        <v>-4</v>
      </c>
      <c r="T140">
        <f>Table1[[#This Row],[Likes Sunday]]-Table1[[#This Row],[Likes Saturday]]</f>
        <v>3</v>
      </c>
    </row>
    <row r="141" spans="1:20" ht="15.75" thickBot="1" x14ac:dyDescent="0.3">
      <c r="A141">
        <f>Table1[[#This Row],[Rank Sunday]]</f>
        <v>138</v>
      </c>
      <c r="B141">
        <v>967243</v>
      </c>
      <c r="C141" s="2" t="s">
        <v>3226</v>
      </c>
      <c r="D141" t="s">
        <v>3226</v>
      </c>
      <c r="E141" t="s">
        <v>3227</v>
      </c>
      <c r="F141" t="s">
        <v>2446</v>
      </c>
      <c r="G141">
        <f>RANK(Table1[[#This Row],[Likes Thursday]],H:H,0)</f>
        <v>155</v>
      </c>
      <c r="H141">
        <v>93</v>
      </c>
      <c r="I141">
        <f>RANK(Table1[[#This Row],[Likes Friday]],J:J,0)</f>
        <v>140</v>
      </c>
      <c r="J141">
        <v>113</v>
      </c>
      <c r="K141">
        <f>Table1[[#This Row],[Rank Thursday]]-Table1[[#This Row],[Rank Friday]]</f>
        <v>15</v>
      </c>
      <c r="L141">
        <f>Table1[[#This Row],[Likes Friday]]-Table1[[#This Row],[Likes Thursday]]</f>
        <v>20</v>
      </c>
      <c r="M141">
        <f>RANK(Table1[[#This Row],[Likes Saturday]],N:N,0)</f>
        <v>138</v>
      </c>
      <c r="N141">
        <v>123</v>
      </c>
      <c r="O141">
        <f>Table1[[#This Row],[Rank Friday]]-Table1[[#This Row],[Rank Saturday]]</f>
        <v>2</v>
      </c>
      <c r="P141">
        <f>Table1[[#This Row],[Likes Saturday]]-Table1[[#This Row],[Likes Friday]]</f>
        <v>10</v>
      </c>
      <c r="Q141">
        <f>RANK(Table1[[#This Row],[Likes Sunday]],R:R,0)</f>
        <v>138</v>
      </c>
      <c r="R141">
        <v>129</v>
      </c>
      <c r="S141">
        <f>Table1[[#This Row],[Rank Saturday]]-Table1[[#This Row],[Rank Sunday]]</f>
        <v>0</v>
      </c>
      <c r="T141">
        <f>Table1[[#This Row],[Likes Sunday]]-Table1[[#This Row],[Likes Saturday]]</f>
        <v>6</v>
      </c>
    </row>
    <row r="142" spans="1:20" ht="15.75" thickBot="1" x14ac:dyDescent="0.3">
      <c r="A142">
        <f>Table1[[#This Row],[Rank Sunday]]</f>
        <v>141</v>
      </c>
      <c r="B142">
        <v>242372</v>
      </c>
      <c r="C142" s="3" t="s">
        <v>886</v>
      </c>
      <c r="D142" t="s">
        <v>886</v>
      </c>
      <c r="E142" t="s">
        <v>887</v>
      </c>
      <c r="F142" t="s">
        <v>888</v>
      </c>
      <c r="G142">
        <f>RANK(Table1[[#This Row],[Likes Thursday]],H:H,0)</f>
        <v>177</v>
      </c>
      <c r="H142">
        <v>86</v>
      </c>
      <c r="I142">
        <f>RANK(Table1[[#This Row],[Likes Friday]],J:J,0)</f>
        <v>168</v>
      </c>
      <c r="J142">
        <v>99</v>
      </c>
      <c r="K142">
        <f>Table1[[#This Row],[Rank Thursday]]-Table1[[#This Row],[Rank Friday]]</f>
        <v>9</v>
      </c>
      <c r="L142">
        <f>Table1[[#This Row],[Likes Friday]]-Table1[[#This Row],[Likes Thursday]]</f>
        <v>13</v>
      </c>
      <c r="M142">
        <f>RANK(Table1[[#This Row],[Likes Saturday]],N:N,0)</f>
        <v>144</v>
      </c>
      <c r="N142">
        <v>119</v>
      </c>
      <c r="O142">
        <f>Table1[[#This Row],[Rank Friday]]-Table1[[#This Row],[Rank Saturday]]</f>
        <v>24</v>
      </c>
      <c r="P142">
        <f>Table1[[#This Row],[Likes Saturday]]-Table1[[#This Row],[Likes Friday]]</f>
        <v>20</v>
      </c>
      <c r="Q142">
        <f>RANK(Table1[[#This Row],[Likes Sunday]],R:R,0)</f>
        <v>141</v>
      </c>
      <c r="R142">
        <v>128</v>
      </c>
      <c r="S142">
        <f>Table1[[#This Row],[Rank Saturday]]-Table1[[#This Row],[Rank Sunday]]</f>
        <v>3</v>
      </c>
      <c r="T142">
        <f>Table1[[#This Row],[Likes Sunday]]-Table1[[#This Row],[Likes Saturday]]</f>
        <v>9</v>
      </c>
    </row>
    <row r="143" spans="1:20" ht="15.75" thickBot="1" x14ac:dyDescent="0.3">
      <c r="A143">
        <f>Table1[[#This Row],[Rank Sunday]]</f>
        <v>142</v>
      </c>
      <c r="B143">
        <v>261547</v>
      </c>
      <c r="C143" s="2" t="s">
        <v>947</v>
      </c>
      <c r="D143" t="s">
        <v>947</v>
      </c>
      <c r="E143" t="s">
        <v>948</v>
      </c>
      <c r="F143" t="s">
        <v>36</v>
      </c>
      <c r="G143">
        <f>RANK(Table1[[#This Row],[Likes Thursday]],H:H,0)</f>
        <v>178</v>
      </c>
      <c r="H143">
        <v>85</v>
      </c>
      <c r="I143">
        <f>RANK(Table1[[#This Row],[Likes Friday]],J:J,0)</f>
        <v>156</v>
      </c>
      <c r="J143">
        <v>103</v>
      </c>
      <c r="K143">
        <f>Table1[[#This Row],[Rank Thursday]]-Table1[[#This Row],[Rank Friday]]</f>
        <v>22</v>
      </c>
      <c r="L143">
        <f>Table1[[#This Row],[Likes Friday]]-Table1[[#This Row],[Likes Thursday]]</f>
        <v>18</v>
      </c>
      <c r="M143">
        <f>RANK(Table1[[#This Row],[Likes Saturday]],N:N,0)</f>
        <v>150</v>
      </c>
      <c r="N143">
        <v>116</v>
      </c>
      <c r="O143">
        <f>Table1[[#This Row],[Rank Friday]]-Table1[[#This Row],[Rank Saturday]]</f>
        <v>6</v>
      </c>
      <c r="P143">
        <f>Table1[[#This Row],[Likes Saturday]]-Table1[[#This Row],[Likes Friday]]</f>
        <v>13</v>
      </c>
      <c r="Q143">
        <f>RANK(Table1[[#This Row],[Likes Sunday]],R:R,0)</f>
        <v>142</v>
      </c>
      <c r="R143">
        <v>127</v>
      </c>
      <c r="S143">
        <f>Table1[[#This Row],[Rank Saturday]]-Table1[[#This Row],[Rank Sunday]]</f>
        <v>8</v>
      </c>
      <c r="T143">
        <f>Table1[[#This Row],[Likes Sunday]]-Table1[[#This Row],[Likes Saturday]]</f>
        <v>11</v>
      </c>
    </row>
    <row r="144" spans="1:20" ht="15.75" thickBot="1" x14ac:dyDescent="0.3">
      <c r="A144">
        <f>Table1[[#This Row],[Rank Sunday]]</f>
        <v>142</v>
      </c>
      <c r="B144">
        <v>741527</v>
      </c>
      <c r="C144" s="3" t="s">
        <v>2497</v>
      </c>
      <c r="D144" t="s">
        <v>2497</v>
      </c>
      <c r="E144" t="s">
        <v>2498</v>
      </c>
      <c r="F144" t="s">
        <v>344</v>
      </c>
      <c r="G144">
        <f>RANK(Table1[[#This Row],[Likes Thursday]],H:H,0)</f>
        <v>160</v>
      </c>
      <c r="H144">
        <v>92</v>
      </c>
      <c r="I144">
        <f>RANK(Table1[[#This Row],[Likes Friday]],J:J,0)</f>
        <v>148</v>
      </c>
      <c r="J144">
        <v>106</v>
      </c>
      <c r="K144">
        <f>Table1[[#This Row],[Rank Thursday]]-Table1[[#This Row],[Rank Friday]]</f>
        <v>12</v>
      </c>
      <c r="L144">
        <f>Table1[[#This Row],[Likes Friday]]-Table1[[#This Row],[Likes Thursday]]</f>
        <v>14</v>
      </c>
      <c r="M144">
        <f>RANK(Table1[[#This Row],[Likes Saturday]],N:N,0)</f>
        <v>150</v>
      </c>
      <c r="N144">
        <v>116</v>
      </c>
      <c r="O144">
        <f>Table1[[#This Row],[Rank Friday]]-Table1[[#This Row],[Rank Saturday]]</f>
        <v>-2</v>
      </c>
      <c r="P144">
        <f>Table1[[#This Row],[Likes Saturday]]-Table1[[#This Row],[Likes Friday]]</f>
        <v>10</v>
      </c>
      <c r="Q144">
        <f>RANK(Table1[[#This Row],[Likes Sunday]],R:R,0)</f>
        <v>142</v>
      </c>
      <c r="R144">
        <v>127</v>
      </c>
      <c r="S144">
        <f>Table1[[#This Row],[Rank Saturday]]-Table1[[#This Row],[Rank Sunday]]</f>
        <v>8</v>
      </c>
      <c r="T144">
        <f>Table1[[#This Row],[Likes Sunday]]-Table1[[#This Row],[Likes Saturday]]</f>
        <v>11</v>
      </c>
    </row>
    <row r="145" spans="1:20" ht="15.75" thickBot="1" x14ac:dyDescent="0.3">
      <c r="A145">
        <f>Table1[[#This Row],[Rank Sunday]]</f>
        <v>144</v>
      </c>
      <c r="B145">
        <v>366058</v>
      </c>
      <c r="C145" s="2" t="s">
        <v>1305</v>
      </c>
      <c r="D145" t="s">
        <v>1305</v>
      </c>
      <c r="E145" t="s">
        <v>1306</v>
      </c>
      <c r="F145" t="s">
        <v>134</v>
      </c>
      <c r="G145">
        <f>RANK(Table1[[#This Row],[Likes Thursday]],H:H,0)</f>
        <v>136</v>
      </c>
      <c r="H145">
        <v>106</v>
      </c>
      <c r="I145">
        <f>RANK(Table1[[#This Row],[Likes Friday]],J:J,0)</f>
        <v>135</v>
      </c>
      <c r="J145">
        <v>116</v>
      </c>
      <c r="K145">
        <f>Table1[[#This Row],[Rank Thursday]]-Table1[[#This Row],[Rank Friday]]</f>
        <v>1</v>
      </c>
      <c r="L145">
        <f>Table1[[#This Row],[Likes Friday]]-Table1[[#This Row],[Likes Thursday]]</f>
        <v>10</v>
      </c>
      <c r="M145">
        <f>RANK(Table1[[#This Row],[Likes Saturday]],N:N,0)</f>
        <v>138</v>
      </c>
      <c r="N145">
        <v>123</v>
      </c>
      <c r="O145">
        <f>Table1[[#This Row],[Rank Friday]]-Table1[[#This Row],[Rank Saturday]]</f>
        <v>-3</v>
      </c>
      <c r="P145">
        <f>Table1[[#This Row],[Likes Saturday]]-Table1[[#This Row],[Likes Friday]]</f>
        <v>7</v>
      </c>
      <c r="Q145">
        <f>RANK(Table1[[#This Row],[Likes Sunday]],R:R,0)</f>
        <v>144</v>
      </c>
      <c r="R145">
        <v>125</v>
      </c>
      <c r="S145">
        <f>Table1[[#This Row],[Rank Saturday]]-Table1[[#This Row],[Rank Sunday]]</f>
        <v>-6</v>
      </c>
      <c r="T145">
        <f>Table1[[#This Row],[Likes Sunday]]-Table1[[#This Row],[Likes Saturday]]</f>
        <v>2</v>
      </c>
    </row>
    <row r="146" spans="1:20" ht="15.75" thickBot="1" x14ac:dyDescent="0.3">
      <c r="A146">
        <f>Table1[[#This Row],[Rank Sunday]]</f>
        <v>144</v>
      </c>
      <c r="B146">
        <v>947630</v>
      </c>
      <c r="C146" s="3" t="s">
        <v>3151</v>
      </c>
      <c r="D146" t="s">
        <v>3151</v>
      </c>
      <c r="E146" t="s">
        <v>3152</v>
      </c>
      <c r="F146" t="s">
        <v>333</v>
      </c>
      <c r="G146">
        <f>RANK(Table1[[#This Row],[Likes Thursday]],H:H,0)</f>
        <v>135</v>
      </c>
      <c r="H146">
        <v>107</v>
      </c>
      <c r="I146">
        <f>RANK(Table1[[#This Row],[Likes Friday]],J:J,0)</f>
        <v>134</v>
      </c>
      <c r="J146">
        <v>117</v>
      </c>
      <c r="K146">
        <f>Table1[[#This Row],[Rank Thursday]]-Table1[[#This Row],[Rank Friday]]</f>
        <v>1</v>
      </c>
      <c r="L146">
        <f>Table1[[#This Row],[Likes Friday]]-Table1[[#This Row],[Likes Thursday]]</f>
        <v>10</v>
      </c>
      <c r="M146">
        <f>RANK(Table1[[#This Row],[Likes Saturday]],N:N,0)</f>
        <v>138</v>
      </c>
      <c r="N146">
        <v>123</v>
      </c>
      <c r="O146">
        <f>Table1[[#This Row],[Rank Friday]]-Table1[[#This Row],[Rank Saturday]]</f>
        <v>-4</v>
      </c>
      <c r="P146">
        <f>Table1[[#This Row],[Likes Saturday]]-Table1[[#This Row],[Likes Friday]]</f>
        <v>6</v>
      </c>
      <c r="Q146">
        <f>RANK(Table1[[#This Row],[Likes Sunday]],R:R,0)</f>
        <v>144</v>
      </c>
      <c r="R146">
        <v>125</v>
      </c>
      <c r="S146">
        <f>Table1[[#This Row],[Rank Saturday]]-Table1[[#This Row],[Rank Sunday]]</f>
        <v>-6</v>
      </c>
      <c r="T146">
        <f>Table1[[#This Row],[Likes Sunday]]-Table1[[#This Row],[Likes Saturday]]</f>
        <v>2</v>
      </c>
    </row>
    <row r="147" spans="1:20" ht="15.75" thickBot="1" x14ac:dyDescent="0.3">
      <c r="A147">
        <f>Table1[[#This Row],[Rank Sunday]]</f>
        <v>146</v>
      </c>
      <c r="B147">
        <v>30729</v>
      </c>
      <c r="C147" s="2" t="s">
        <v>132</v>
      </c>
      <c r="D147" t="s">
        <v>132</v>
      </c>
      <c r="E147" t="s">
        <v>133</v>
      </c>
      <c r="F147" t="s">
        <v>134</v>
      </c>
      <c r="G147">
        <f>RANK(Table1[[#This Row],[Likes Thursday]],H:H,0)</f>
        <v>129</v>
      </c>
      <c r="H147">
        <v>108</v>
      </c>
      <c r="I147">
        <f>RANK(Table1[[#This Row],[Likes Friday]],J:J,0)</f>
        <v>140</v>
      </c>
      <c r="J147">
        <v>113</v>
      </c>
      <c r="K147">
        <f>Table1[[#This Row],[Rank Thursday]]-Table1[[#This Row],[Rank Friday]]</f>
        <v>-11</v>
      </c>
      <c r="L147">
        <f>Table1[[#This Row],[Likes Friday]]-Table1[[#This Row],[Likes Thursday]]</f>
        <v>5</v>
      </c>
      <c r="M147">
        <f>RANK(Table1[[#This Row],[Likes Saturday]],N:N,0)</f>
        <v>144</v>
      </c>
      <c r="N147">
        <v>119</v>
      </c>
      <c r="O147">
        <f>Table1[[#This Row],[Rank Friday]]-Table1[[#This Row],[Rank Saturday]]</f>
        <v>-4</v>
      </c>
      <c r="P147">
        <f>Table1[[#This Row],[Likes Saturday]]-Table1[[#This Row],[Likes Friday]]</f>
        <v>6</v>
      </c>
      <c r="Q147">
        <f>RANK(Table1[[#This Row],[Likes Sunday]],R:R,0)</f>
        <v>146</v>
      </c>
      <c r="R147">
        <v>124</v>
      </c>
      <c r="S147">
        <f>Table1[[#This Row],[Rank Saturday]]-Table1[[#This Row],[Rank Sunday]]</f>
        <v>-2</v>
      </c>
      <c r="T147">
        <f>Table1[[#This Row],[Likes Sunday]]-Table1[[#This Row],[Likes Saturday]]</f>
        <v>5</v>
      </c>
    </row>
    <row r="148" spans="1:20" ht="15.75" thickBot="1" x14ac:dyDescent="0.3">
      <c r="A148">
        <f>Table1[[#This Row],[Rank Sunday]]</f>
        <v>146</v>
      </c>
      <c r="B148">
        <v>189550</v>
      </c>
      <c r="C148" s="3" t="s">
        <v>720</v>
      </c>
      <c r="D148" t="s">
        <v>720</v>
      </c>
      <c r="E148" t="s">
        <v>721</v>
      </c>
      <c r="F148" t="s">
        <v>180</v>
      </c>
      <c r="G148">
        <f>RANK(Table1[[#This Row],[Likes Thursday]],H:H,0)</f>
        <v>143</v>
      </c>
      <c r="H148">
        <v>99</v>
      </c>
      <c r="I148">
        <f>RANK(Table1[[#This Row],[Likes Friday]],J:J,0)</f>
        <v>140</v>
      </c>
      <c r="J148">
        <v>113</v>
      </c>
      <c r="K148">
        <f>Table1[[#This Row],[Rank Thursday]]-Table1[[#This Row],[Rank Friday]]</f>
        <v>3</v>
      </c>
      <c r="L148">
        <f>Table1[[#This Row],[Likes Friday]]-Table1[[#This Row],[Likes Thursday]]</f>
        <v>14</v>
      </c>
      <c r="M148">
        <f>RANK(Table1[[#This Row],[Likes Saturday]],N:N,0)</f>
        <v>142</v>
      </c>
      <c r="N148">
        <v>120</v>
      </c>
      <c r="O148">
        <f>Table1[[#This Row],[Rank Friday]]-Table1[[#This Row],[Rank Saturday]]</f>
        <v>-2</v>
      </c>
      <c r="P148">
        <f>Table1[[#This Row],[Likes Saturday]]-Table1[[#This Row],[Likes Friday]]</f>
        <v>7</v>
      </c>
      <c r="Q148">
        <f>RANK(Table1[[#This Row],[Likes Sunday]],R:R,0)</f>
        <v>146</v>
      </c>
      <c r="R148">
        <v>124</v>
      </c>
      <c r="S148">
        <f>Table1[[#This Row],[Rank Saturday]]-Table1[[#This Row],[Rank Sunday]]</f>
        <v>-4</v>
      </c>
      <c r="T148">
        <f>Table1[[#This Row],[Likes Sunday]]-Table1[[#This Row],[Likes Saturday]]</f>
        <v>4</v>
      </c>
    </row>
    <row r="149" spans="1:20" ht="15.75" thickBot="1" x14ac:dyDescent="0.3">
      <c r="A149">
        <f>Table1[[#This Row],[Rank Sunday]]</f>
        <v>146</v>
      </c>
      <c r="B149">
        <v>674372</v>
      </c>
      <c r="C149" s="2" t="s">
        <v>2282</v>
      </c>
      <c r="D149" t="s">
        <v>2282</v>
      </c>
      <c r="E149" t="s">
        <v>2283</v>
      </c>
      <c r="F149" t="s">
        <v>69</v>
      </c>
      <c r="G149">
        <f>RANK(Table1[[#This Row],[Likes Thursday]],H:H,0)</f>
        <v>141</v>
      </c>
      <c r="H149">
        <v>100</v>
      </c>
      <c r="I149">
        <f>RANK(Table1[[#This Row],[Likes Friday]],J:J,0)</f>
        <v>146</v>
      </c>
      <c r="J149">
        <v>108</v>
      </c>
      <c r="K149">
        <f>Table1[[#This Row],[Rank Thursday]]-Table1[[#This Row],[Rank Friday]]</f>
        <v>-5</v>
      </c>
      <c r="L149">
        <f>Table1[[#This Row],[Likes Friday]]-Table1[[#This Row],[Likes Thursday]]</f>
        <v>8</v>
      </c>
      <c r="M149">
        <f>RANK(Table1[[#This Row],[Likes Saturday]],N:N,0)</f>
        <v>141</v>
      </c>
      <c r="N149">
        <v>121</v>
      </c>
      <c r="O149">
        <f>Table1[[#This Row],[Rank Friday]]-Table1[[#This Row],[Rank Saturday]]</f>
        <v>5</v>
      </c>
      <c r="P149">
        <f>Table1[[#This Row],[Likes Saturday]]-Table1[[#This Row],[Likes Friday]]</f>
        <v>13</v>
      </c>
      <c r="Q149">
        <f>RANK(Table1[[#This Row],[Likes Sunday]],R:R,0)</f>
        <v>146</v>
      </c>
      <c r="R149">
        <v>124</v>
      </c>
      <c r="S149">
        <f>Table1[[#This Row],[Rank Saturday]]-Table1[[#This Row],[Rank Sunday]]</f>
        <v>-5</v>
      </c>
      <c r="T149">
        <f>Table1[[#This Row],[Likes Sunday]]-Table1[[#This Row],[Likes Saturday]]</f>
        <v>3</v>
      </c>
    </row>
    <row r="150" spans="1:20" ht="15.75" thickBot="1" x14ac:dyDescent="0.3">
      <c r="A150">
        <f>Table1[[#This Row],[Rank Sunday]]</f>
        <v>149</v>
      </c>
      <c r="B150">
        <v>221194</v>
      </c>
      <c r="C150" s="3" t="s">
        <v>744</v>
      </c>
      <c r="D150" t="s">
        <v>744</v>
      </c>
      <c r="E150" t="s">
        <v>818</v>
      </c>
      <c r="F150" t="s">
        <v>566</v>
      </c>
      <c r="G150">
        <f>RANK(Table1[[#This Row],[Likes Thursday]],H:H,0)</f>
        <v>139</v>
      </c>
      <c r="H150">
        <v>104</v>
      </c>
      <c r="I150">
        <f>RANK(Table1[[#This Row],[Likes Friday]],J:J,0)</f>
        <v>144</v>
      </c>
      <c r="J150">
        <v>109</v>
      </c>
      <c r="K150">
        <f>Table1[[#This Row],[Rank Thursday]]-Table1[[#This Row],[Rank Friday]]</f>
        <v>-5</v>
      </c>
      <c r="L150">
        <f>Table1[[#This Row],[Likes Friday]]-Table1[[#This Row],[Likes Thursday]]</f>
        <v>5</v>
      </c>
      <c r="M150">
        <f>RANK(Table1[[#This Row],[Likes Saturday]],N:N,0)</f>
        <v>146</v>
      </c>
      <c r="N150">
        <v>118</v>
      </c>
      <c r="O150">
        <f>Table1[[#This Row],[Rank Friday]]-Table1[[#This Row],[Rank Saturday]]</f>
        <v>-2</v>
      </c>
      <c r="P150">
        <f>Table1[[#This Row],[Likes Saturday]]-Table1[[#This Row],[Likes Friday]]</f>
        <v>9</v>
      </c>
      <c r="Q150">
        <f>RANK(Table1[[#This Row],[Likes Sunday]],R:R,0)</f>
        <v>149</v>
      </c>
      <c r="R150">
        <v>122</v>
      </c>
      <c r="S150">
        <f>Table1[[#This Row],[Rank Saturday]]-Table1[[#This Row],[Rank Sunday]]</f>
        <v>-3</v>
      </c>
      <c r="T150">
        <f>Table1[[#This Row],[Likes Sunday]]-Table1[[#This Row],[Likes Saturday]]</f>
        <v>4</v>
      </c>
    </row>
    <row r="151" spans="1:20" ht="15.75" thickBot="1" x14ac:dyDescent="0.3">
      <c r="A151">
        <f>Table1[[#This Row],[Rank Sunday]]</f>
        <v>149</v>
      </c>
      <c r="B151">
        <v>341899</v>
      </c>
      <c r="C151" s="2" t="s">
        <v>1212</v>
      </c>
      <c r="D151" t="s">
        <v>1212</v>
      </c>
      <c r="E151" t="s">
        <v>1213</v>
      </c>
      <c r="F151" t="s">
        <v>872</v>
      </c>
      <c r="G151">
        <f>RANK(Table1[[#This Row],[Likes Thursday]],H:H,0)</f>
        <v>140</v>
      </c>
      <c r="H151">
        <v>103</v>
      </c>
      <c r="I151">
        <f>RANK(Table1[[#This Row],[Likes Friday]],J:J,0)</f>
        <v>143</v>
      </c>
      <c r="J151">
        <v>110</v>
      </c>
      <c r="K151">
        <f>Table1[[#This Row],[Rank Thursday]]-Table1[[#This Row],[Rank Friday]]</f>
        <v>-3</v>
      </c>
      <c r="L151">
        <f>Table1[[#This Row],[Likes Friday]]-Table1[[#This Row],[Likes Thursday]]</f>
        <v>7</v>
      </c>
      <c r="M151">
        <f>RANK(Table1[[#This Row],[Likes Saturday]],N:N,0)</f>
        <v>152</v>
      </c>
      <c r="N151">
        <v>115</v>
      </c>
      <c r="O151">
        <f>Table1[[#This Row],[Rank Friday]]-Table1[[#This Row],[Rank Saturday]]</f>
        <v>-9</v>
      </c>
      <c r="P151">
        <f>Table1[[#This Row],[Likes Saturday]]-Table1[[#This Row],[Likes Friday]]</f>
        <v>5</v>
      </c>
      <c r="Q151">
        <f>RANK(Table1[[#This Row],[Likes Sunday]],R:R,0)</f>
        <v>149</v>
      </c>
      <c r="R151">
        <v>122</v>
      </c>
      <c r="S151">
        <f>Table1[[#This Row],[Rank Saturday]]-Table1[[#This Row],[Rank Sunday]]</f>
        <v>3</v>
      </c>
      <c r="T151">
        <f>Table1[[#This Row],[Likes Sunday]]-Table1[[#This Row],[Likes Saturday]]</f>
        <v>7</v>
      </c>
    </row>
    <row r="152" spans="1:20" ht="15.75" thickBot="1" x14ac:dyDescent="0.3">
      <c r="A152">
        <f>Table1[[#This Row],[Rank Sunday]]</f>
        <v>151</v>
      </c>
      <c r="B152">
        <v>137399</v>
      </c>
      <c r="C152" s="3" t="s">
        <v>514</v>
      </c>
      <c r="D152" t="s">
        <v>514</v>
      </c>
      <c r="E152" t="s">
        <v>515</v>
      </c>
      <c r="F152" t="s">
        <v>36</v>
      </c>
      <c r="G152">
        <f>RANK(Table1[[#This Row],[Likes Thursday]],H:H,0)</f>
        <v>153</v>
      </c>
      <c r="H152">
        <v>94</v>
      </c>
      <c r="I152">
        <f>RANK(Table1[[#This Row],[Likes Friday]],J:J,0)</f>
        <v>147</v>
      </c>
      <c r="J152">
        <v>107</v>
      </c>
      <c r="K152">
        <f>Table1[[#This Row],[Rank Thursday]]-Table1[[#This Row],[Rank Friday]]</f>
        <v>6</v>
      </c>
      <c r="L152">
        <f>Table1[[#This Row],[Likes Friday]]-Table1[[#This Row],[Likes Thursday]]</f>
        <v>13</v>
      </c>
      <c r="M152">
        <f>RANK(Table1[[#This Row],[Likes Saturday]],N:N,0)</f>
        <v>152</v>
      </c>
      <c r="N152">
        <v>115</v>
      </c>
      <c r="O152">
        <f>Table1[[#This Row],[Rank Friday]]-Table1[[#This Row],[Rank Saturday]]</f>
        <v>-5</v>
      </c>
      <c r="P152">
        <f>Table1[[#This Row],[Likes Saturday]]-Table1[[#This Row],[Likes Friday]]</f>
        <v>8</v>
      </c>
      <c r="Q152">
        <f>RANK(Table1[[#This Row],[Likes Sunday]],R:R,0)</f>
        <v>151</v>
      </c>
      <c r="R152">
        <v>121</v>
      </c>
      <c r="S152">
        <f>Table1[[#This Row],[Rank Saturday]]-Table1[[#This Row],[Rank Sunday]]</f>
        <v>1</v>
      </c>
      <c r="T152">
        <f>Table1[[#This Row],[Likes Sunday]]-Table1[[#This Row],[Likes Saturday]]</f>
        <v>6</v>
      </c>
    </row>
    <row r="153" spans="1:20" ht="15.75" thickBot="1" x14ac:dyDescent="0.3">
      <c r="A153">
        <f>Table1[[#This Row],[Rank Sunday]]</f>
        <v>151</v>
      </c>
      <c r="B153">
        <v>245623</v>
      </c>
      <c r="C153" s="2" t="s">
        <v>896</v>
      </c>
      <c r="D153" t="s">
        <v>896</v>
      </c>
      <c r="E153" t="s">
        <v>897</v>
      </c>
      <c r="F153" t="s">
        <v>36</v>
      </c>
      <c r="G153">
        <f>RANK(Table1[[#This Row],[Likes Thursday]],H:H,0)</f>
        <v>155</v>
      </c>
      <c r="H153">
        <v>93</v>
      </c>
      <c r="I153">
        <f>RANK(Table1[[#This Row],[Likes Friday]],J:J,0)</f>
        <v>144</v>
      </c>
      <c r="J153">
        <v>109</v>
      </c>
      <c r="K153">
        <f>Table1[[#This Row],[Rank Thursday]]-Table1[[#This Row],[Rank Friday]]</f>
        <v>11</v>
      </c>
      <c r="L153">
        <f>Table1[[#This Row],[Likes Friday]]-Table1[[#This Row],[Likes Thursday]]</f>
        <v>16</v>
      </c>
      <c r="M153">
        <f>RANK(Table1[[#This Row],[Likes Saturday]],N:N,0)</f>
        <v>148</v>
      </c>
      <c r="N153">
        <v>117</v>
      </c>
      <c r="O153">
        <f>Table1[[#This Row],[Rank Friday]]-Table1[[#This Row],[Rank Saturday]]</f>
        <v>-4</v>
      </c>
      <c r="P153">
        <f>Table1[[#This Row],[Likes Saturday]]-Table1[[#This Row],[Likes Friday]]</f>
        <v>8</v>
      </c>
      <c r="Q153">
        <f>RANK(Table1[[#This Row],[Likes Sunday]],R:R,0)</f>
        <v>151</v>
      </c>
      <c r="R153">
        <v>121</v>
      </c>
      <c r="S153">
        <f>Table1[[#This Row],[Rank Saturday]]-Table1[[#This Row],[Rank Sunday]]</f>
        <v>-3</v>
      </c>
      <c r="T153">
        <f>Table1[[#This Row],[Likes Sunday]]-Table1[[#This Row],[Likes Saturday]]</f>
        <v>4</v>
      </c>
    </row>
    <row r="154" spans="1:20" ht="15.75" thickBot="1" x14ac:dyDescent="0.3">
      <c r="A154">
        <f>Table1[[#This Row],[Rank Sunday]]</f>
        <v>151</v>
      </c>
      <c r="B154">
        <v>828775</v>
      </c>
      <c r="C154" s="3" t="s">
        <v>2384</v>
      </c>
      <c r="D154" t="s">
        <v>2384</v>
      </c>
      <c r="E154" t="s">
        <v>2792</v>
      </c>
      <c r="F154" t="s">
        <v>566</v>
      </c>
      <c r="G154">
        <f>RANK(Table1[[#This Row],[Likes Thursday]],H:H,0)</f>
        <v>153</v>
      </c>
      <c r="H154">
        <v>94</v>
      </c>
      <c r="I154">
        <f>RANK(Table1[[#This Row],[Likes Friday]],J:J,0)</f>
        <v>151</v>
      </c>
      <c r="J154">
        <v>105</v>
      </c>
      <c r="K154">
        <f>Table1[[#This Row],[Rank Thursday]]-Table1[[#This Row],[Rank Friday]]</f>
        <v>2</v>
      </c>
      <c r="L154">
        <f>Table1[[#This Row],[Likes Friday]]-Table1[[#This Row],[Likes Thursday]]</f>
        <v>11</v>
      </c>
      <c r="M154">
        <f>RANK(Table1[[#This Row],[Likes Saturday]],N:N,0)</f>
        <v>148</v>
      </c>
      <c r="N154">
        <v>117</v>
      </c>
      <c r="O154">
        <f>Table1[[#This Row],[Rank Friday]]-Table1[[#This Row],[Rank Saturday]]</f>
        <v>3</v>
      </c>
      <c r="P154">
        <f>Table1[[#This Row],[Likes Saturday]]-Table1[[#This Row],[Likes Friday]]</f>
        <v>12</v>
      </c>
      <c r="Q154">
        <f>RANK(Table1[[#This Row],[Likes Sunday]],R:R,0)</f>
        <v>151</v>
      </c>
      <c r="R154">
        <v>121</v>
      </c>
      <c r="S154">
        <f>Table1[[#This Row],[Rank Saturday]]-Table1[[#This Row],[Rank Sunday]]</f>
        <v>-3</v>
      </c>
      <c r="T154">
        <f>Table1[[#This Row],[Likes Sunday]]-Table1[[#This Row],[Likes Saturday]]</f>
        <v>4</v>
      </c>
    </row>
    <row r="155" spans="1:20" ht="15.75" thickBot="1" x14ac:dyDescent="0.3">
      <c r="A155">
        <f>Table1[[#This Row],[Rank Sunday]]</f>
        <v>154</v>
      </c>
      <c r="B155">
        <v>937235</v>
      </c>
      <c r="C155" s="2" t="s">
        <v>3099</v>
      </c>
      <c r="D155" t="s">
        <v>3099</v>
      </c>
      <c r="E155" t="s">
        <v>3100</v>
      </c>
      <c r="F155" t="s">
        <v>549</v>
      </c>
      <c r="G155">
        <f>RANK(Table1[[#This Row],[Likes Thursday]],H:H,0)</f>
        <v>150</v>
      </c>
      <c r="H155">
        <v>95</v>
      </c>
      <c r="I155">
        <f>RANK(Table1[[#This Row],[Likes Friday]],J:J,0)</f>
        <v>156</v>
      </c>
      <c r="J155">
        <v>103</v>
      </c>
      <c r="K155">
        <f>Table1[[#This Row],[Rank Thursday]]-Table1[[#This Row],[Rank Friday]]</f>
        <v>-6</v>
      </c>
      <c r="L155">
        <f>Table1[[#This Row],[Likes Friday]]-Table1[[#This Row],[Likes Thursday]]</f>
        <v>8</v>
      </c>
      <c r="M155">
        <f>RANK(Table1[[#This Row],[Likes Saturday]],N:N,0)</f>
        <v>152</v>
      </c>
      <c r="N155">
        <v>115</v>
      </c>
      <c r="O155">
        <f>Table1[[#This Row],[Rank Friday]]-Table1[[#This Row],[Rank Saturday]]</f>
        <v>4</v>
      </c>
      <c r="P155">
        <f>Table1[[#This Row],[Likes Saturday]]-Table1[[#This Row],[Likes Friday]]</f>
        <v>12</v>
      </c>
      <c r="Q155">
        <f>RANK(Table1[[#This Row],[Likes Sunday]],R:R,0)</f>
        <v>154</v>
      </c>
      <c r="R155">
        <v>119</v>
      </c>
      <c r="S155">
        <f>Table1[[#This Row],[Rank Saturday]]-Table1[[#This Row],[Rank Sunday]]</f>
        <v>-2</v>
      </c>
      <c r="T155">
        <f>Table1[[#This Row],[Likes Sunday]]-Table1[[#This Row],[Likes Saturday]]</f>
        <v>4</v>
      </c>
    </row>
    <row r="156" spans="1:20" ht="15.75" thickBot="1" x14ac:dyDescent="0.3">
      <c r="A156">
        <f>Table1[[#This Row],[Rank Sunday]]</f>
        <v>155</v>
      </c>
      <c r="B156">
        <v>960165</v>
      </c>
      <c r="C156" s="3" t="s">
        <v>3195</v>
      </c>
      <c r="D156" t="s">
        <v>3195</v>
      </c>
      <c r="E156" t="s">
        <v>3196</v>
      </c>
      <c r="F156" t="s">
        <v>69</v>
      </c>
      <c r="G156">
        <f>RANK(Table1[[#This Row],[Likes Thursday]],H:H,0)</f>
        <v>155</v>
      </c>
      <c r="H156">
        <v>93</v>
      </c>
      <c r="I156">
        <f>RANK(Table1[[#This Row],[Likes Friday]],J:J,0)</f>
        <v>148</v>
      </c>
      <c r="J156">
        <v>106</v>
      </c>
      <c r="K156">
        <f>Table1[[#This Row],[Rank Thursday]]-Table1[[#This Row],[Rank Friday]]</f>
        <v>7</v>
      </c>
      <c r="L156">
        <f>Table1[[#This Row],[Likes Friday]]-Table1[[#This Row],[Likes Thursday]]</f>
        <v>13</v>
      </c>
      <c r="M156">
        <f>RANK(Table1[[#This Row],[Likes Saturday]],N:N,0)</f>
        <v>155</v>
      </c>
      <c r="N156">
        <v>114</v>
      </c>
      <c r="O156">
        <f>Table1[[#This Row],[Rank Friday]]-Table1[[#This Row],[Rank Saturday]]</f>
        <v>-7</v>
      </c>
      <c r="P156">
        <f>Table1[[#This Row],[Likes Saturday]]-Table1[[#This Row],[Likes Friday]]</f>
        <v>8</v>
      </c>
      <c r="Q156">
        <f>RANK(Table1[[#This Row],[Likes Sunday]],R:R,0)</f>
        <v>155</v>
      </c>
      <c r="R156">
        <v>117</v>
      </c>
      <c r="S156">
        <f>Table1[[#This Row],[Rank Saturday]]-Table1[[#This Row],[Rank Sunday]]</f>
        <v>0</v>
      </c>
      <c r="T156">
        <f>Table1[[#This Row],[Likes Sunday]]-Table1[[#This Row],[Likes Saturday]]</f>
        <v>3</v>
      </c>
    </row>
    <row r="157" spans="1:20" ht="15.75" thickBot="1" x14ac:dyDescent="0.3">
      <c r="A157">
        <f>Table1[[#This Row],[Rank Sunday]]</f>
        <v>156</v>
      </c>
      <c r="B157">
        <v>292405</v>
      </c>
      <c r="C157" s="2" t="s">
        <v>1029</v>
      </c>
      <c r="D157" t="s">
        <v>1029</v>
      </c>
      <c r="E157" t="s">
        <v>1030</v>
      </c>
      <c r="F157" t="s">
        <v>473</v>
      </c>
      <c r="G157">
        <f>RANK(Table1[[#This Row],[Likes Thursday]],H:H,0)</f>
        <v>182</v>
      </c>
      <c r="H157">
        <v>83</v>
      </c>
      <c r="I157">
        <f>RANK(Table1[[#This Row],[Likes Friday]],J:J,0)</f>
        <v>173</v>
      </c>
      <c r="J157">
        <v>97</v>
      </c>
      <c r="K157">
        <f>Table1[[#This Row],[Rank Thursday]]-Table1[[#This Row],[Rank Friday]]</f>
        <v>9</v>
      </c>
      <c r="L157">
        <f>Table1[[#This Row],[Likes Friday]]-Table1[[#This Row],[Likes Thursday]]</f>
        <v>14</v>
      </c>
      <c r="M157">
        <f>RANK(Table1[[#This Row],[Likes Saturday]],N:N,0)</f>
        <v>160</v>
      </c>
      <c r="N157">
        <v>110</v>
      </c>
      <c r="O157">
        <f>Table1[[#This Row],[Rank Friday]]-Table1[[#This Row],[Rank Saturday]]</f>
        <v>13</v>
      </c>
      <c r="P157">
        <f>Table1[[#This Row],[Likes Saturday]]-Table1[[#This Row],[Likes Friday]]</f>
        <v>13</v>
      </c>
      <c r="Q157">
        <f>RANK(Table1[[#This Row],[Likes Sunday]],R:R,0)</f>
        <v>156</v>
      </c>
      <c r="R157">
        <v>116</v>
      </c>
      <c r="S157">
        <f>Table1[[#This Row],[Rank Saturday]]-Table1[[#This Row],[Rank Sunday]]</f>
        <v>4</v>
      </c>
      <c r="T157">
        <f>Table1[[#This Row],[Likes Sunday]]-Table1[[#This Row],[Likes Saturday]]</f>
        <v>6</v>
      </c>
    </row>
    <row r="158" spans="1:20" ht="15.75" thickBot="1" x14ac:dyDescent="0.3">
      <c r="A158">
        <f>Table1[[#This Row],[Rank Sunday]]</f>
        <v>156</v>
      </c>
      <c r="B158">
        <v>432066</v>
      </c>
      <c r="C158" s="3" t="s">
        <v>1506</v>
      </c>
      <c r="D158" t="s">
        <v>1506</v>
      </c>
      <c r="E158" t="s">
        <v>1507</v>
      </c>
      <c r="F158" t="s">
        <v>180</v>
      </c>
      <c r="G158">
        <f>RANK(Table1[[#This Row],[Likes Thursday]],H:H,0)</f>
        <v>141</v>
      </c>
      <c r="H158">
        <v>100</v>
      </c>
      <c r="I158">
        <f>RANK(Table1[[#This Row],[Likes Friday]],J:J,0)</f>
        <v>148</v>
      </c>
      <c r="J158">
        <v>106</v>
      </c>
      <c r="K158">
        <f>Table1[[#This Row],[Rank Thursday]]-Table1[[#This Row],[Rank Friday]]</f>
        <v>-7</v>
      </c>
      <c r="L158">
        <f>Table1[[#This Row],[Likes Friday]]-Table1[[#This Row],[Likes Thursday]]</f>
        <v>6</v>
      </c>
      <c r="M158">
        <f>RANK(Table1[[#This Row],[Likes Saturday]],N:N,0)</f>
        <v>156</v>
      </c>
      <c r="N158">
        <v>113</v>
      </c>
      <c r="O158">
        <f>Table1[[#This Row],[Rank Friday]]-Table1[[#This Row],[Rank Saturday]]</f>
        <v>-8</v>
      </c>
      <c r="P158">
        <f>Table1[[#This Row],[Likes Saturday]]-Table1[[#This Row],[Likes Friday]]</f>
        <v>7</v>
      </c>
      <c r="Q158">
        <f>RANK(Table1[[#This Row],[Likes Sunday]],R:R,0)</f>
        <v>156</v>
      </c>
      <c r="R158">
        <v>116</v>
      </c>
      <c r="S158">
        <f>Table1[[#This Row],[Rank Saturday]]-Table1[[#This Row],[Rank Sunday]]</f>
        <v>0</v>
      </c>
      <c r="T158">
        <f>Table1[[#This Row],[Likes Sunday]]-Table1[[#This Row],[Likes Saturday]]</f>
        <v>3</v>
      </c>
    </row>
    <row r="159" spans="1:20" ht="15.75" thickBot="1" x14ac:dyDescent="0.3">
      <c r="A159">
        <f>Table1[[#This Row],[Rank Sunday]]</f>
        <v>156</v>
      </c>
      <c r="B159">
        <v>504568</v>
      </c>
      <c r="C159" s="2" t="s">
        <v>1736</v>
      </c>
      <c r="D159" t="s">
        <v>1736</v>
      </c>
      <c r="E159" t="s">
        <v>1737</v>
      </c>
      <c r="F159" t="s">
        <v>566</v>
      </c>
      <c r="G159">
        <f>RANK(Table1[[#This Row],[Likes Thursday]],H:H,0)</f>
        <v>148</v>
      </c>
      <c r="H159">
        <v>96</v>
      </c>
      <c r="I159">
        <f>RANK(Table1[[#This Row],[Likes Friday]],J:J,0)</f>
        <v>152</v>
      </c>
      <c r="J159">
        <v>104</v>
      </c>
      <c r="K159">
        <f>Table1[[#This Row],[Rank Thursday]]-Table1[[#This Row],[Rank Friday]]</f>
        <v>-4</v>
      </c>
      <c r="L159">
        <f>Table1[[#This Row],[Likes Friday]]-Table1[[#This Row],[Likes Thursday]]</f>
        <v>8</v>
      </c>
      <c r="M159">
        <f>RANK(Table1[[#This Row],[Likes Saturday]],N:N,0)</f>
        <v>156</v>
      </c>
      <c r="N159">
        <v>113</v>
      </c>
      <c r="O159">
        <f>Table1[[#This Row],[Rank Friday]]-Table1[[#This Row],[Rank Saturday]]</f>
        <v>-4</v>
      </c>
      <c r="P159">
        <f>Table1[[#This Row],[Likes Saturday]]-Table1[[#This Row],[Likes Friday]]</f>
        <v>9</v>
      </c>
      <c r="Q159">
        <f>RANK(Table1[[#This Row],[Likes Sunday]],R:R,0)</f>
        <v>156</v>
      </c>
      <c r="R159">
        <v>116</v>
      </c>
      <c r="S159">
        <f>Table1[[#This Row],[Rank Saturday]]-Table1[[#This Row],[Rank Sunday]]</f>
        <v>0</v>
      </c>
      <c r="T159">
        <f>Table1[[#This Row],[Likes Sunday]]-Table1[[#This Row],[Likes Saturday]]</f>
        <v>3</v>
      </c>
    </row>
    <row r="160" spans="1:20" ht="15.75" thickBot="1" x14ac:dyDescent="0.3">
      <c r="A160">
        <f>Table1[[#This Row],[Rank Sunday]]</f>
        <v>156</v>
      </c>
      <c r="B160">
        <v>955189</v>
      </c>
      <c r="C160" s="3" t="s">
        <v>1159</v>
      </c>
      <c r="D160" t="s">
        <v>1159</v>
      </c>
      <c r="E160" t="s">
        <v>3174</v>
      </c>
      <c r="F160" t="s">
        <v>872</v>
      </c>
      <c r="G160">
        <f>RANK(Table1[[#This Row],[Likes Thursday]],H:H,0)</f>
        <v>147</v>
      </c>
      <c r="H160">
        <v>97</v>
      </c>
      <c r="I160">
        <f>RANK(Table1[[#This Row],[Likes Friday]],J:J,0)</f>
        <v>152</v>
      </c>
      <c r="J160">
        <v>104</v>
      </c>
      <c r="K160">
        <f>Table1[[#This Row],[Rank Thursday]]-Table1[[#This Row],[Rank Friday]]</f>
        <v>-5</v>
      </c>
      <c r="L160">
        <f>Table1[[#This Row],[Likes Friday]]-Table1[[#This Row],[Likes Thursday]]</f>
        <v>7</v>
      </c>
      <c r="M160">
        <f>RANK(Table1[[#This Row],[Likes Saturday]],N:N,0)</f>
        <v>158</v>
      </c>
      <c r="N160">
        <v>112</v>
      </c>
      <c r="O160">
        <f>Table1[[#This Row],[Rank Friday]]-Table1[[#This Row],[Rank Saturday]]</f>
        <v>-6</v>
      </c>
      <c r="P160">
        <f>Table1[[#This Row],[Likes Saturday]]-Table1[[#This Row],[Likes Friday]]</f>
        <v>8</v>
      </c>
      <c r="Q160">
        <f>RANK(Table1[[#This Row],[Likes Sunday]],R:R,0)</f>
        <v>156</v>
      </c>
      <c r="R160">
        <v>116</v>
      </c>
      <c r="S160">
        <f>Table1[[#This Row],[Rank Saturday]]-Table1[[#This Row],[Rank Sunday]]</f>
        <v>2</v>
      </c>
      <c r="T160">
        <f>Table1[[#This Row],[Likes Sunday]]-Table1[[#This Row],[Likes Saturday]]</f>
        <v>4</v>
      </c>
    </row>
    <row r="161" spans="1:20" ht="15.75" thickBot="1" x14ac:dyDescent="0.3">
      <c r="A161">
        <f>Table1[[#This Row],[Rank Sunday]]</f>
        <v>160</v>
      </c>
      <c r="B161">
        <v>11061</v>
      </c>
      <c r="C161" s="2" t="s">
        <v>67</v>
      </c>
      <c r="D161" t="s">
        <v>67</v>
      </c>
      <c r="E161" t="s">
        <v>68</v>
      </c>
      <c r="F161" t="s">
        <v>69</v>
      </c>
      <c r="G161">
        <f>RANK(Table1[[#This Row],[Likes Thursday]],H:H,0)</f>
        <v>150</v>
      </c>
      <c r="H161">
        <v>95</v>
      </c>
      <c r="I161">
        <f>RANK(Table1[[#This Row],[Likes Friday]],J:J,0)</f>
        <v>156</v>
      </c>
      <c r="J161">
        <v>103</v>
      </c>
      <c r="K161">
        <f>Table1[[#This Row],[Rank Thursday]]-Table1[[#This Row],[Rank Friday]]</f>
        <v>-6</v>
      </c>
      <c r="L161">
        <f>Table1[[#This Row],[Likes Friday]]-Table1[[#This Row],[Likes Thursday]]</f>
        <v>8</v>
      </c>
      <c r="M161">
        <f>RANK(Table1[[#This Row],[Likes Saturday]],N:N,0)</f>
        <v>159</v>
      </c>
      <c r="N161">
        <v>111</v>
      </c>
      <c r="O161">
        <f>Table1[[#This Row],[Rank Friday]]-Table1[[#This Row],[Rank Saturday]]</f>
        <v>-3</v>
      </c>
      <c r="P161">
        <f>Table1[[#This Row],[Likes Saturday]]-Table1[[#This Row],[Likes Friday]]</f>
        <v>8</v>
      </c>
      <c r="Q161">
        <f>RANK(Table1[[#This Row],[Likes Sunday]],R:R,0)</f>
        <v>160</v>
      </c>
      <c r="R161">
        <v>114</v>
      </c>
      <c r="S161">
        <f>Table1[[#This Row],[Rank Saturday]]-Table1[[#This Row],[Rank Sunday]]</f>
        <v>-1</v>
      </c>
      <c r="T161">
        <f>Table1[[#This Row],[Likes Sunday]]-Table1[[#This Row],[Likes Saturday]]</f>
        <v>3</v>
      </c>
    </row>
    <row r="162" spans="1:20" ht="15.75" thickBot="1" x14ac:dyDescent="0.3">
      <c r="A162">
        <f>Table1[[#This Row],[Rank Sunday]]</f>
        <v>160</v>
      </c>
      <c r="B162">
        <v>382589</v>
      </c>
      <c r="C162" s="3" t="s">
        <v>1356</v>
      </c>
      <c r="D162" t="s">
        <v>1356</v>
      </c>
      <c r="E162" t="s">
        <v>1357</v>
      </c>
      <c r="F162" t="s">
        <v>1093</v>
      </c>
      <c r="G162">
        <f>RANK(Table1[[#This Row],[Likes Thursday]],H:H,0)</f>
        <v>162</v>
      </c>
      <c r="H162">
        <v>91</v>
      </c>
      <c r="I162">
        <f>RANK(Table1[[#This Row],[Likes Friday]],J:J,0)</f>
        <v>156</v>
      </c>
      <c r="J162">
        <v>103</v>
      </c>
      <c r="K162">
        <f>Table1[[#This Row],[Rank Thursday]]-Table1[[#This Row],[Rank Friday]]</f>
        <v>6</v>
      </c>
      <c r="L162">
        <f>Table1[[#This Row],[Likes Friday]]-Table1[[#This Row],[Likes Thursday]]</f>
        <v>12</v>
      </c>
      <c r="M162">
        <f>RANK(Table1[[#This Row],[Likes Saturday]],N:N,0)</f>
        <v>166</v>
      </c>
      <c r="N162">
        <v>108</v>
      </c>
      <c r="O162">
        <f>Table1[[#This Row],[Rank Friday]]-Table1[[#This Row],[Rank Saturday]]</f>
        <v>-10</v>
      </c>
      <c r="P162">
        <f>Table1[[#This Row],[Likes Saturday]]-Table1[[#This Row],[Likes Friday]]</f>
        <v>5</v>
      </c>
      <c r="Q162">
        <f>RANK(Table1[[#This Row],[Likes Sunday]],R:R,0)</f>
        <v>160</v>
      </c>
      <c r="R162">
        <v>114</v>
      </c>
      <c r="S162">
        <f>Table1[[#This Row],[Rank Saturday]]-Table1[[#This Row],[Rank Sunday]]</f>
        <v>6</v>
      </c>
      <c r="T162">
        <f>Table1[[#This Row],[Likes Sunday]]-Table1[[#This Row],[Likes Saturday]]</f>
        <v>6</v>
      </c>
    </row>
    <row r="163" spans="1:20" ht="15.75" thickBot="1" x14ac:dyDescent="0.3">
      <c r="A163">
        <f>Table1[[#This Row],[Rank Sunday]]</f>
        <v>160</v>
      </c>
      <c r="B163">
        <v>587954</v>
      </c>
      <c r="C163" s="2" t="s">
        <v>2007</v>
      </c>
      <c r="D163" t="s">
        <v>2007</v>
      </c>
      <c r="E163" t="s">
        <v>2008</v>
      </c>
      <c r="F163" t="s">
        <v>9</v>
      </c>
      <c r="G163">
        <f>RANK(Table1[[#This Row],[Likes Thursday]],H:H,0)</f>
        <v>162</v>
      </c>
      <c r="H163">
        <v>91</v>
      </c>
      <c r="I163">
        <f>RANK(Table1[[#This Row],[Likes Friday]],J:J,0)</f>
        <v>152</v>
      </c>
      <c r="J163">
        <v>104</v>
      </c>
      <c r="K163">
        <f>Table1[[#This Row],[Rank Thursday]]-Table1[[#This Row],[Rank Friday]]</f>
        <v>10</v>
      </c>
      <c r="L163">
        <f>Table1[[#This Row],[Likes Friday]]-Table1[[#This Row],[Likes Thursday]]</f>
        <v>13</v>
      </c>
      <c r="M163">
        <f>RANK(Table1[[#This Row],[Likes Saturday]],N:N,0)</f>
        <v>163</v>
      </c>
      <c r="N163">
        <v>109</v>
      </c>
      <c r="O163">
        <f>Table1[[#This Row],[Rank Friday]]-Table1[[#This Row],[Rank Saturday]]</f>
        <v>-11</v>
      </c>
      <c r="P163">
        <f>Table1[[#This Row],[Likes Saturday]]-Table1[[#This Row],[Likes Friday]]</f>
        <v>5</v>
      </c>
      <c r="Q163">
        <f>RANK(Table1[[#This Row],[Likes Sunday]],R:R,0)</f>
        <v>160</v>
      </c>
      <c r="R163">
        <v>114</v>
      </c>
      <c r="S163">
        <f>Table1[[#This Row],[Rank Saturday]]-Table1[[#This Row],[Rank Sunday]]</f>
        <v>3</v>
      </c>
      <c r="T163">
        <f>Table1[[#This Row],[Likes Sunday]]-Table1[[#This Row],[Likes Saturday]]</f>
        <v>5</v>
      </c>
    </row>
    <row r="164" spans="1:20" ht="15.75" thickBot="1" x14ac:dyDescent="0.3">
      <c r="A164">
        <f>Table1[[#This Row],[Rank Sunday]]</f>
        <v>163</v>
      </c>
      <c r="B164">
        <v>373126</v>
      </c>
      <c r="C164" s="3" t="s">
        <v>1319</v>
      </c>
      <c r="D164" t="s">
        <v>1319</v>
      </c>
      <c r="E164" t="s">
        <v>1320</v>
      </c>
      <c r="F164" t="s">
        <v>462</v>
      </c>
      <c r="G164">
        <f>RANK(Table1[[#This Row],[Likes Thursday]],H:H,0)</f>
        <v>148</v>
      </c>
      <c r="H164">
        <v>96</v>
      </c>
      <c r="I164">
        <f>RANK(Table1[[#This Row],[Likes Friday]],J:J,0)</f>
        <v>152</v>
      </c>
      <c r="J164">
        <v>104</v>
      </c>
      <c r="K164">
        <f>Table1[[#This Row],[Rank Thursday]]-Table1[[#This Row],[Rank Friday]]</f>
        <v>-4</v>
      </c>
      <c r="L164">
        <f>Table1[[#This Row],[Likes Friday]]-Table1[[#This Row],[Likes Thursday]]</f>
        <v>8</v>
      </c>
      <c r="M164">
        <f>RANK(Table1[[#This Row],[Likes Saturday]],N:N,0)</f>
        <v>163</v>
      </c>
      <c r="N164">
        <v>109</v>
      </c>
      <c r="O164">
        <f>Table1[[#This Row],[Rank Friday]]-Table1[[#This Row],[Rank Saturday]]</f>
        <v>-11</v>
      </c>
      <c r="P164">
        <f>Table1[[#This Row],[Likes Saturday]]-Table1[[#This Row],[Likes Friday]]</f>
        <v>5</v>
      </c>
      <c r="Q164">
        <f>RANK(Table1[[#This Row],[Likes Sunday]],R:R,0)</f>
        <v>163</v>
      </c>
      <c r="R164">
        <v>113</v>
      </c>
      <c r="S164">
        <f>Table1[[#This Row],[Rank Saturday]]-Table1[[#This Row],[Rank Sunday]]</f>
        <v>0</v>
      </c>
      <c r="T164">
        <f>Table1[[#This Row],[Likes Sunday]]-Table1[[#This Row],[Likes Saturday]]</f>
        <v>4</v>
      </c>
    </row>
    <row r="165" spans="1:20" ht="15.75" thickBot="1" x14ac:dyDescent="0.3">
      <c r="A165">
        <f>Table1[[#This Row],[Rank Sunday]]</f>
        <v>163</v>
      </c>
      <c r="B165">
        <v>551938</v>
      </c>
      <c r="C165" s="2" t="s">
        <v>868</v>
      </c>
      <c r="D165" t="s">
        <v>868</v>
      </c>
      <c r="E165" t="s">
        <v>1898</v>
      </c>
      <c r="F165" t="s">
        <v>751</v>
      </c>
      <c r="G165">
        <f>RANK(Table1[[#This Row],[Likes Thursday]],H:H,0)</f>
        <v>145</v>
      </c>
      <c r="H165">
        <v>98</v>
      </c>
      <c r="I165">
        <f>RANK(Table1[[#This Row],[Likes Friday]],J:J,0)</f>
        <v>166</v>
      </c>
      <c r="J165">
        <v>100</v>
      </c>
      <c r="K165">
        <f>Table1[[#This Row],[Rank Thursday]]-Table1[[#This Row],[Rank Friday]]</f>
        <v>-21</v>
      </c>
      <c r="L165">
        <f>Table1[[#This Row],[Likes Friday]]-Table1[[#This Row],[Likes Thursday]]</f>
        <v>2</v>
      </c>
      <c r="M165">
        <f>RANK(Table1[[#This Row],[Likes Saturday]],N:N,0)</f>
        <v>166</v>
      </c>
      <c r="N165">
        <v>108</v>
      </c>
      <c r="O165">
        <f>Table1[[#This Row],[Rank Friday]]-Table1[[#This Row],[Rank Saturday]]</f>
        <v>0</v>
      </c>
      <c r="P165">
        <f>Table1[[#This Row],[Likes Saturday]]-Table1[[#This Row],[Likes Friday]]</f>
        <v>8</v>
      </c>
      <c r="Q165">
        <f>RANK(Table1[[#This Row],[Likes Sunday]],R:R,0)</f>
        <v>163</v>
      </c>
      <c r="R165">
        <v>113</v>
      </c>
      <c r="S165">
        <f>Table1[[#This Row],[Rank Saturday]]-Table1[[#This Row],[Rank Sunday]]</f>
        <v>3</v>
      </c>
      <c r="T165">
        <f>Table1[[#This Row],[Likes Sunday]]-Table1[[#This Row],[Likes Saturday]]</f>
        <v>5</v>
      </c>
    </row>
    <row r="166" spans="1:20" ht="15.75" thickBot="1" x14ac:dyDescent="0.3">
      <c r="A166">
        <f>Table1[[#This Row],[Rank Sunday]]</f>
        <v>165</v>
      </c>
      <c r="B166">
        <v>311610</v>
      </c>
      <c r="C166" s="3" t="s">
        <v>1091</v>
      </c>
      <c r="D166" t="s">
        <v>1091</v>
      </c>
      <c r="E166" t="s">
        <v>1092</v>
      </c>
      <c r="F166" t="s">
        <v>1093</v>
      </c>
      <c r="G166">
        <f>RANK(Table1[[#This Row],[Likes Thursday]],H:H,0)</f>
        <v>182</v>
      </c>
      <c r="H166">
        <v>83</v>
      </c>
      <c r="I166">
        <f>RANK(Table1[[#This Row],[Likes Friday]],J:J,0)</f>
        <v>168</v>
      </c>
      <c r="J166">
        <v>99</v>
      </c>
      <c r="K166">
        <f>Table1[[#This Row],[Rank Thursday]]-Table1[[#This Row],[Rank Friday]]</f>
        <v>14</v>
      </c>
      <c r="L166">
        <f>Table1[[#This Row],[Likes Friday]]-Table1[[#This Row],[Likes Thursday]]</f>
        <v>16</v>
      </c>
      <c r="M166">
        <f>RANK(Table1[[#This Row],[Likes Saturday]],N:N,0)</f>
        <v>163</v>
      </c>
      <c r="N166">
        <v>109</v>
      </c>
      <c r="O166">
        <f>Table1[[#This Row],[Rank Friday]]-Table1[[#This Row],[Rank Saturday]]</f>
        <v>5</v>
      </c>
      <c r="P166">
        <f>Table1[[#This Row],[Likes Saturday]]-Table1[[#This Row],[Likes Friday]]</f>
        <v>10</v>
      </c>
      <c r="Q166">
        <f>RANK(Table1[[#This Row],[Likes Sunday]],R:R,0)</f>
        <v>165</v>
      </c>
      <c r="R166">
        <v>112</v>
      </c>
      <c r="S166">
        <f>Table1[[#This Row],[Rank Saturday]]-Table1[[#This Row],[Rank Sunday]]</f>
        <v>-2</v>
      </c>
      <c r="T166">
        <f>Table1[[#This Row],[Likes Sunday]]-Table1[[#This Row],[Likes Saturday]]</f>
        <v>3</v>
      </c>
    </row>
    <row r="167" spans="1:20" ht="15.75" thickBot="1" x14ac:dyDescent="0.3">
      <c r="A167">
        <f>Table1[[#This Row],[Rank Sunday]]</f>
        <v>165</v>
      </c>
      <c r="B167">
        <v>356851</v>
      </c>
      <c r="C167" s="2" t="s">
        <v>1260</v>
      </c>
      <c r="D167" t="s">
        <v>1260</v>
      </c>
      <c r="E167" t="s">
        <v>1261</v>
      </c>
      <c r="F167" t="s">
        <v>180</v>
      </c>
      <c r="G167">
        <f>RANK(Table1[[#This Row],[Likes Thursday]],H:H,0)</f>
        <v>173</v>
      </c>
      <c r="H167">
        <v>87</v>
      </c>
      <c r="I167">
        <f>RANK(Table1[[#This Row],[Likes Friday]],J:J,0)</f>
        <v>177</v>
      </c>
      <c r="J167">
        <v>96</v>
      </c>
      <c r="K167">
        <f>Table1[[#This Row],[Rank Thursday]]-Table1[[#This Row],[Rank Friday]]</f>
        <v>-4</v>
      </c>
      <c r="L167">
        <f>Table1[[#This Row],[Likes Friday]]-Table1[[#This Row],[Likes Thursday]]</f>
        <v>9</v>
      </c>
      <c r="M167">
        <f>RANK(Table1[[#This Row],[Likes Saturday]],N:N,0)</f>
        <v>175</v>
      </c>
      <c r="N167">
        <v>104</v>
      </c>
      <c r="O167">
        <f>Table1[[#This Row],[Rank Friday]]-Table1[[#This Row],[Rank Saturday]]</f>
        <v>2</v>
      </c>
      <c r="P167">
        <f>Table1[[#This Row],[Likes Saturday]]-Table1[[#This Row],[Likes Friday]]</f>
        <v>8</v>
      </c>
      <c r="Q167">
        <f>RANK(Table1[[#This Row],[Likes Sunday]],R:R,0)</f>
        <v>165</v>
      </c>
      <c r="R167">
        <v>112</v>
      </c>
      <c r="S167">
        <f>Table1[[#This Row],[Rank Saturday]]-Table1[[#This Row],[Rank Sunday]]</f>
        <v>10</v>
      </c>
      <c r="T167">
        <f>Table1[[#This Row],[Likes Sunday]]-Table1[[#This Row],[Likes Saturday]]</f>
        <v>8</v>
      </c>
    </row>
    <row r="168" spans="1:20" ht="15.75" thickBot="1" x14ac:dyDescent="0.3">
      <c r="A168">
        <f>Table1[[#This Row],[Rank Sunday]]</f>
        <v>165</v>
      </c>
      <c r="B168">
        <v>906524</v>
      </c>
      <c r="C168" s="3" t="s">
        <v>2991</v>
      </c>
      <c r="D168" t="s">
        <v>2991</v>
      </c>
      <c r="E168" t="s">
        <v>2992</v>
      </c>
      <c r="F168" t="s">
        <v>18</v>
      </c>
      <c r="G168">
        <f>RANK(Table1[[#This Row],[Likes Thursday]],H:H,0)</f>
        <v>166</v>
      </c>
      <c r="H168">
        <v>90</v>
      </c>
      <c r="I168">
        <f>RANK(Table1[[#This Row],[Likes Friday]],J:J,0)</f>
        <v>171</v>
      </c>
      <c r="J168">
        <v>98</v>
      </c>
      <c r="K168">
        <f>Table1[[#This Row],[Rank Thursday]]-Table1[[#This Row],[Rank Friday]]</f>
        <v>-5</v>
      </c>
      <c r="L168">
        <f>Table1[[#This Row],[Likes Friday]]-Table1[[#This Row],[Likes Thursday]]</f>
        <v>8</v>
      </c>
      <c r="M168">
        <f>RANK(Table1[[#This Row],[Likes Saturday]],N:N,0)</f>
        <v>169</v>
      </c>
      <c r="N168">
        <v>106</v>
      </c>
      <c r="O168">
        <f>Table1[[#This Row],[Rank Friday]]-Table1[[#This Row],[Rank Saturday]]</f>
        <v>2</v>
      </c>
      <c r="P168">
        <f>Table1[[#This Row],[Likes Saturday]]-Table1[[#This Row],[Likes Friday]]</f>
        <v>8</v>
      </c>
      <c r="Q168">
        <f>RANK(Table1[[#This Row],[Likes Sunday]],R:R,0)</f>
        <v>165</v>
      </c>
      <c r="R168">
        <v>112</v>
      </c>
      <c r="S168">
        <f>Table1[[#This Row],[Rank Saturday]]-Table1[[#This Row],[Rank Sunday]]</f>
        <v>4</v>
      </c>
      <c r="T168">
        <f>Table1[[#This Row],[Likes Sunday]]-Table1[[#This Row],[Likes Saturday]]</f>
        <v>6</v>
      </c>
    </row>
    <row r="169" spans="1:20" ht="15.75" thickBot="1" x14ac:dyDescent="0.3">
      <c r="A169">
        <f>Table1[[#This Row],[Rank Sunday]]</f>
        <v>168</v>
      </c>
      <c r="B169">
        <v>271186</v>
      </c>
      <c r="C169" s="2" t="s">
        <v>972</v>
      </c>
      <c r="D169" t="s">
        <v>972</v>
      </c>
      <c r="E169" t="s">
        <v>973</v>
      </c>
      <c r="F169" t="s">
        <v>180</v>
      </c>
      <c r="G169">
        <f>RANK(Table1[[#This Row],[Likes Thursday]],H:H,0)</f>
        <v>168</v>
      </c>
      <c r="H169">
        <v>89</v>
      </c>
      <c r="I169">
        <f>RANK(Table1[[#This Row],[Likes Friday]],J:J,0)</f>
        <v>163</v>
      </c>
      <c r="J169">
        <v>101</v>
      </c>
      <c r="K169">
        <f>Table1[[#This Row],[Rank Thursday]]-Table1[[#This Row],[Rank Friday]]</f>
        <v>5</v>
      </c>
      <c r="L169">
        <f>Table1[[#This Row],[Likes Friday]]-Table1[[#This Row],[Likes Thursday]]</f>
        <v>12</v>
      </c>
      <c r="M169">
        <f>RANK(Table1[[#This Row],[Likes Saturday]],N:N,0)</f>
        <v>166</v>
      </c>
      <c r="N169">
        <v>108</v>
      </c>
      <c r="O169">
        <f>Table1[[#This Row],[Rank Friday]]-Table1[[#This Row],[Rank Saturday]]</f>
        <v>-3</v>
      </c>
      <c r="P169">
        <f>Table1[[#This Row],[Likes Saturday]]-Table1[[#This Row],[Likes Friday]]</f>
        <v>7</v>
      </c>
      <c r="Q169">
        <f>RANK(Table1[[#This Row],[Likes Sunday]],R:R,0)</f>
        <v>168</v>
      </c>
      <c r="R169">
        <v>111</v>
      </c>
      <c r="S169">
        <f>Table1[[#This Row],[Rank Saturday]]-Table1[[#This Row],[Rank Sunday]]</f>
        <v>-2</v>
      </c>
      <c r="T169">
        <f>Table1[[#This Row],[Likes Sunday]]-Table1[[#This Row],[Likes Saturday]]</f>
        <v>3</v>
      </c>
    </row>
    <row r="170" spans="1:20" ht="15.75" thickBot="1" x14ac:dyDescent="0.3">
      <c r="A170">
        <f>Table1[[#This Row],[Rank Sunday]]</f>
        <v>168</v>
      </c>
      <c r="B170">
        <v>927224</v>
      </c>
      <c r="C170" s="3" t="s">
        <v>3066</v>
      </c>
      <c r="D170" t="s">
        <v>3066</v>
      </c>
      <c r="E170" t="s">
        <v>3067</v>
      </c>
      <c r="F170" t="s">
        <v>232</v>
      </c>
      <c r="G170">
        <f>RANK(Table1[[#This Row],[Likes Thursday]],H:H,0)</f>
        <v>173</v>
      </c>
      <c r="H170">
        <v>87</v>
      </c>
      <c r="I170">
        <f>RANK(Table1[[#This Row],[Likes Friday]],J:J,0)</f>
        <v>161</v>
      </c>
      <c r="J170">
        <v>102</v>
      </c>
      <c r="K170">
        <f>Table1[[#This Row],[Rank Thursday]]-Table1[[#This Row],[Rank Friday]]</f>
        <v>12</v>
      </c>
      <c r="L170">
        <f>Table1[[#This Row],[Likes Friday]]-Table1[[#This Row],[Likes Thursday]]</f>
        <v>15</v>
      </c>
      <c r="M170">
        <f>RANK(Table1[[#This Row],[Likes Saturday]],N:N,0)</f>
        <v>160</v>
      </c>
      <c r="N170">
        <v>110</v>
      </c>
      <c r="O170">
        <f>Table1[[#This Row],[Rank Friday]]-Table1[[#This Row],[Rank Saturday]]</f>
        <v>1</v>
      </c>
      <c r="P170">
        <f>Table1[[#This Row],[Likes Saturday]]-Table1[[#This Row],[Likes Friday]]</f>
        <v>8</v>
      </c>
      <c r="Q170">
        <f>RANK(Table1[[#This Row],[Likes Sunday]],R:R,0)</f>
        <v>168</v>
      </c>
      <c r="R170">
        <v>111</v>
      </c>
      <c r="S170">
        <f>Table1[[#This Row],[Rank Saturday]]-Table1[[#This Row],[Rank Sunday]]</f>
        <v>-8</v>
      </c>
      <c r="T170">
        <f>Table1[[#This Row],[Likes Sunday]]-Table1[[#This Row],[Likes Saturday]]</f>
        <v>1</v>
      </c>
    </row>
    <row r="171" spans="1:20" ht="15.75" thickBot="1" x14ac:dyDescent="0.3">
      <c r="A171">
        <f>Table1[[#This Row],[Rank Sunday]]</f>
        <v>170</v>
      </c>
      <c r="B171">
        <v>389160</v>
      </c>
      <c r="C171" s="2" t="s">
        <v>1373</v>
      </c>
      <c r="D171" t="s">
        <v>1373</v>
      </c>
      <c r="E171" t="s">
        <v>1374</v>
      </c>
      <c r="F171" t="s">
        <v>909</v>
      </c>
      <c r="G171">
        <f>RANK(Table1[[#This Row],[Likes Thursday]],H:H,0)</f>
        <v>155</v>
      </c>
      <c r="H171">
        <v>93</v>
      </c>
      <c r="I171">
        <f>RANK(Table1[[#This Row],[Likes Friday]],J:J,0)</f>
        <v>156</v>
      </c>
      <c r="J171">
        <v>103</v>
      </c>
      <c r="K171">
        <f>Table1[[#This Row],[Rank Thursday]]-Table1[[#This Row],[Rank Friday]]</f>
        <v>-1</v>
      </c>
      <c r="L171">
        <f>Table1[[#This Row],[Likes Friday]]-Table1[[#This Row],[Likes Thursday]]</f>
        <v>10</v>
      </c>
      <c r="M171">
        <f>RANK(Table1[[#This Row],[Likes Saturday]],N:N,0)</f>
        <v>169</v>
      </c>
      <c r="N171">
        <v>106</v>
      </c>
      <c r="O171">
        <f>Table1[[#This Row],[Rank Friday]]-Table1[[#This Row],[Rank Saturday]]</f>
        <v>-13</v>
      </c>
      <c r="P171">
        <f>Table1[[#This Row],[Likes Saturday]]-Table1[[#This Row],[Likes Friday]]</f>
        <v>3</v>
      </c>
      <c r="Q171">
        <f>RANK(Table1[[#This Row],[Likes Sunday]],R:R,0)</f>
        <v>170</v>
      </c>
      <c r="R171">
        <v>110</v>
      </c>
      <c r="S171">
        <f>Table1[[#This Row],[Rank Saturday]]-Table1[[#This Row],[Rank Sunday]]</f>
        <v>-1</v>
      </c>
      <c r="T171">
        <f>Table1[[#This Row],[Likes Sunday]]-Table1[[#This Row],[Likes Saturday]]</f>
        <v>4</v>
      </c>
    </row>
    <row r="172" spans="1:20" ht="15.75" thickBot="1" x14ac:dyDescent="0.3">
      <c r="A172">
        <f>Table1[[#This Row],[Rank Sunday]]</f>
        <v>170</v>
      </c>
      <c r="B172">
        <v>435630</v>
      </c>
      <c r="C172" s="3" t="s">
        <v>1523</v>
      </c>
      <c r="D172" t="s">
        <v>1523</v>
      </c>
      <c r="E172" t="s">
        <v>1524</v>
      </c>
      <c r="F172" t="s">
        <v>1044</v>
      </c>
      <c r="G172">
        <f>RANK(Table1[[#This Row],[Likes Thursday]],H:H,0)</f>
        <v>170</v>
      </c>
      <c r="H172">
        <v>88</v>
      </c>
      <c r="I172">
        <f>RANK(Table1[[#This Row],[Likes Friday]],J:J,0)</f>
        <v>163</v>
      </c>
      <c r="J172">
        <v>101</v>
      </c>
      <c r="K172">
        <f>Table1[[#This Row],[Rank Thursday]]-Table1[[#This Row],[Rank Friday]]</f>
        <v>7</v>
      </c>
      <c r="L172">
        <f>Table1[[#This Row],[Likes Friday]]-Table1[[#This Row],[Likes Thursday]]</f>
        <v>13</v>
      </c>
      <c r="M172">
        <f>RANK(Table1[[#This Row],[Likes Saturday]],N:N,0)</f>
        <v>169</v>
      </c>
      <c r="N172">
        <v>106</v>
      </c>
      <c r="O172">
        <f>Table1[[#This Row],[Rank Friday]]-Table1[[#This Row],[Rank Saturday]]</f>
        <v>-6</v>
      </c>
      <c r="P172">
        <f>Table1[[#This Row],[Likes Saturday]]-Table1[[#This Row],[Likes Friday]]</f>
        <v>5</v>
      </c>
      <c r="Q172">
        <f>RANK(Table1[[#This Row],[Likes Sunday]],R:R,0)</f>
        <v>170</v>
      </c>
      <c r="R172">
        <v>110</v>
      </c>
      <c r="S172">
        <f>Table1[[#This Row],[Rank Saturday]]-Table1[[#This Row],[Rank Sunday]]</f>
        <v>-1</v>
      </c>
      <c r="T172">
        <f>Table1[[#This Row],[Likes Sunday]]-Table1[[#This Row],[Likes Saturday]]</f>
        <v>4</v>
      </c>
    </row>
    <row r="173" spans="1:20" ht="15.75" thickBot="1" x14ac:dyDescent="0.3">
      <c r="A173">
        <f>Table1[[#This Row],[Rank Sunday]]</f>
        <v>170</v>
      </c>
      <c r="B173">
        <v>888310</v>
      </c>
      <c r="C173" s="2" t="s">
        <v>2933</v>
      </c>
      <c r="D173" t="s">
        <v>2933</v>
      </c>
      <c r="E173" t="s">
        <v>2934</v>
      </c>
      <c r="F173" t="s">
        <v>134</v>
      </c>
      <c r="G173">
        <f>RANK(Table1[[#This Row],[Likes Thursday]],H:H,0)</f>
        <v>160</v>
      </c>
      <c r="H173">
        <v>92</v>
      </c>
      <c r="I173">
        <f>RANK(Table1[[#This Row],[Likes Friday]],J:J,0)</f>
        <v>168</v>
      </c>
      <c r="J173">
        <v>99</v>
      </c>
      <c r="K173">
        <f>Table1[[#This Row],[Rank Thursday]]-Table1[[#This Row],[Rank Friday]]</f>
        <v>-8</v>
      </c>
      <c r="L173">
        <f>Table1[[#This Row],[Likes Friday]]-Table1[[#This Row],[Likes Thursday]]</f>
        <v>7</v>
      </c>
      <c r="M173">
        <f>RANK(Table1[[#This Row],[Likes Saturday]],N:N,0)</f>
        <v>160</v>
      </c>
      <c r="N173">
        <v>110</v>
      </c>
      <c r="O173">
        <f>Table1[[#This Row],[Rank Friday]]-Table1[[#This Row],[Rank Saturday]]</f>
        <v>8</v>
      </c>
      <c r="P173">
        <f>Table1[[#This Row],[Likes Saturday]]-Table1[[#This Row],[Likes Friday]]</f>
        <v>11</v>
      </c>
      <c r="Q173">
        <f>RANK(Table1[[#This Row],[Likes Sunday]],R:R,0)</f>
        <v>170</v>
      </c>
      <c r="R173">
        <v>110</v>
      </c>
      <c r="S173">
        <f>Table1[[#This Row],[Rank Saturday]]-Table1[[#This Row],[Rank Sunday]]</f>
        <v>-10</v>
      </c>
      <c r="T173">
        <f>Table1[[#This Row],[Likes Sunday]]-Table1[[#This Row],[Likes Saturday]]</f>
        <v>0</v>
      </c>
    </row>
    <row r="174" spans="1:20" ht="15.75" thickBot="1" x14ac:dyDescent="0.3">
      <c r="A174">
        <f>Table1[[#This Row],[Rank Sunday]]</f>
        <v>173</v>
      </c>
      <c r="B174">
        <v>18476</v>
      </c>
      <c r="C174" s="3" t="s">
        <v>91</v>
      </c>
      <c r="D174" t="s">
        <v>91</v>
      </c>
      <c r="E174" t="s">
        <v>92</v>
      </c>
      <c r="F174" t="s">
        <v>93</v>
      </c>
      <c r="G174">
        <f>RANK(Table1[[#This Row],[Likes Thursday]],H:H,0)</f>
        <v>189</v>
      </c>
      <c r="H174">
        <v>79</v>
      </c>
      <c r="I174">
        <f>RANK(Table1[[#This Row],[Likes Friday]],J:J,0)</f>
        <v>181</v>
      </c>
      <c r="J174">
        <v>93</v>
      </c>
      <c r="K174">
        <f>Table1[[#This Row],[Rank Thursday]]-Table1[[#This Row],[Rank Friday]]</f>
        <v>8</v>
      </c>
      <c r="L174">
        <f>Table1[[#This Row],[Likes Friday]]-Table1[[#This Row],[Likes Thursday]]</f>
        <v>14</v>
      </c>
      <c r="M174">
        <f>RANK(Table1[[#This Row],[Likes Saturday]],N:N,0)</f>
        <v>169</v>
      </c>
      <c r="N174">
        <v>106</v>
      </c>
      <c r="O174">
        <f>Table1[[#This Row],[Rank Friday]]-Table1[[#This Row],[Rank Saturday]]</f>
        <v>12</v>
      </c>
      <c r="P174">
        <f>Table1[[#This Row],[Likes Saturday]]-Table1[[#This Row],[Likes Friday]]</f>
        <v>13</v>
      </c>
      <c r="Q174">
        <f>RANK(Table1[[#This Row],[Likes Sunday]],R:R,0)</f>
        <v>173</v>
      </c>
      <c r="R174">
        <v>109</v>
      </c>
      <c r="S174">
        <f>Table1[[#This Row],[Rank Saturday]]-Table1[[#This Row],[Rank Sunday]]</f>
        <v>-4</v>
      </c>
      <c r="T174">
        <f>Table1[[#This Row],[Likes Sunday]]-Table1[[#This Row],[Likes Saturday]]</f>
        <v>3</v>
      </c>
    </row>
    <row r="175" spans="1:20" ht="15.75" thickBot="1" x14ac:dyDescent="0.3">
      <c r="A175">
        <f>Table1[[#This Row],[Rank Sunday]]</f>
        <v>173</v>
      </c>
      <c r="B175">
        <v>70073</v>
      </c>
      <c r="C175" s="2" t="s">
        <v>281</v>
      </c>
      <c r="D175" t="s">
        <v>281</v>
      </c>
      <c r="E175" t="s">
        <v>282</v>
      </c>
      <c r="F175" t="s">
        <v>238</v>
      </c>
      <c r="G175">
        <f>RANK(Table1[[#This Row],[Likes Thursday]],H:H,0)</f>
        <v>170</v>
      </c>
      <c r="H175">
        <v>88</v>
      </c>
      <c r="I175">
        <f>RANK(Table1[[#This Row],[Likes Friday]],J:J,0)</f>
        <v>166</v>
      </c>
      <c r="J175">
        <v>100</v>
      </c>
      <c r="K175">
        <f>Table1[[#This Row],[Rank Thursday]]-Table1[[#This Row],[Rank Friday]]</f>
        <v>4</v>
      </c>
      <c r="L175">
        <f>Table1[[#This Row],[Likes Friday]]-Table1[[#This Row],[Likes Thursday]]</f>
        <v>12</v>
      </c>
      <c r="M175">
        <f>RANK(Table1[[#This Row],[Likes Saturday]],N:N,0)</f>
        <v>173</v>
      </c>
      <c r="N175">
        <v>105</v>
      </c>
      <c r="O175">
        <f>Table1[[#This Row],[Rank Friday]]-Table1[[#This Row],[Rank Saturday]]</f>
        <v>-7</v>
      </c>
      <c r="P175">
        <f>Table1[[#This Row],[Likes Saturday]]-Table1[[#This Row],[Likes Friday]]</f>
        <v>5</v>
      </c>
      <c r="Q175">
        <f>RANK(Table1[[#This Row],[Likes Sunday]],R:R,0)</f>
        <v>173</v>
      </c>
      <c r="R175">
        <v>109</v>
      </c>
      <c r="S175">
        <f>Table1[[#This Row],[Rank Saturday]]-Table1[[#This Row],[Rank Sunday]]</f>
        <v>0</v>
      </c>
      <c r="T175">
        <f>Table1[[#This Row],[Likes Sunday]]-Table1[[#This Row],[Likes Saturday]]</f>
        <v>4</v>
      </c>
    </row>
    <row r="176" spans="1:20" ht="15.75" thickBot="1" x14ac:dyDescent="0.3">
      <c r="A176">
        <f>Table1[[#This Row],[Rank Sunday]]</f>
        <v>175</v>
      </c>
      <c r="B176">
        <v>505990</v>
      </c>
      <c r="C176" s="3" t="s">
        <v>1740</v>
      </c>
      <c r="D176" t="s">
        <v>1740</v>
      </c>
      <c r="E176" t="s">
        <v>1741</v>
      </c>
      <c r="F176" t="s">
        <v>9</v>
      </c>
      <c r="G176">
        <f>RANK(Table1[[#This Row],[Likes Thursday]],H:H,0)</f>
        <v>150</v>
      </c>
      <c r="H176">
        <v>95</v>
      </c>
      <c r="I176">
        <f>RANK(Table1[[#This Row],[Likes Friday]],J:J,0)</f>
        <v>173</v>
      </c>
      <c r="J176">
        <v>97</v>
      </c>
      <c r="K176">
        <f>Table1[[#This Row],[Rank Thursday]]-Table1[[#This Row],[Rank Friday]]</f>
        <v>-23</v>
      </c>
      <c r="L176">
        <f>Table1[[#This Row],[Likes Friday]]-Table1[[#This Row],[Likes Thursday]]</f>
        <v>2</v>
      </c>
      <c r="M176">
        <f>RANK(Table1[[#This Row],[Likes Saturday]],N:N,0)</f>
        <v>173</v>
      </c>
      <c r="N176">
        <v>105</v>
      </c>
      <c r="O176">
        <f>Table1[[#This Row],[Rank Friday]]-Table1[[#This Row],[Rank Saturday]]</f>
        <v>0</v>
      </c>
      <c r="P176">
        <f>Table1[[#This Row],[Likes Saturday]]-Table1[[#This Row],[Likes Friday]]</f>
        <v>8</v>
      </c>
      <c r="Q176">
        <f>RANK(Table1[[#This Row],[Likes Sunday]],R:R,0)</f>
        <v>175</v>
      </c>
      <c r="R176">
        <v>108</v>
      </c>
      <c r="S176">
        <f>Table1[[#This Row],[Rank Saturday]]-Table1[[#This Row],[Rank Sunday]]</f>
        <v>-2</v>
      </c>
      <c r="T176">
        <f>Table1[[#This Row],[Likes Sunday]]-Table1[[#This Row],[Likes Saturday]]</f>
        <v>3</v>
      </c>
    </row>
    <row r="177" spans="1:20" ht="15.75" thickBot="1" x14ac:dyDescent="0.3">
      <c r="A177">
        <f>Table1[[#This Row],[Rank Sunday]]</f>
        <v>175</v>
      </c>
      <c r="B177">
        <v>708956</v>
      </c>
      <c r="C177" s="2" t="s">
        <v>2396</v>
      </c>
      <c r="D177" t="s">
        <v>2396</v>
      </c>
      <c r="E177" t="s">
        <v>2397</v>
      </c>
      <c r="F177" t="s">
        <v>796</v>
      </c>
      <c r="G177">
        <f>RANK(Table1[[#This Row],[Likes Thursday]],H:H,0)</f>
        <v>201</v>
      </c>
      <c r="H177">
        <v>74</v>
      </c>
      <c r="I177">
        <f>RANK(Table1[[#This Row],[Likes Friday]],J:J,0)</f>
        <v>184</v>
      </c>
      <c r="J177">
        <v>92</v>
      </c>
      <c r="K177">
        <f>Table1[[#This Row],[Rank Thursday]]-Table1[[#This Row],[Rank Friday]]</f>
        <v>17</v>
      </c>
      <c r="L177">
        <f>Table1[[#This Row],[Likes Friday]]-Table1[[#This Row],[Likes Thursday]]</f>
        <v>18</v>
      </c>
      <c r="M177">
        <f>RANK(Table1[[#This Row],[Likes Saturday]],N:N,0)</f>
        <v>183</v>
      </c>
      <c r="N177">
        <v>100</v>
      </c>
      <c r="O177">
        <f>Table1[[#This Row],[Rank Friday]]-Table1[[#This Row],[Rank Saturday]]</f>
        <v>1</v>
      </c>
      <c r="P177">
        <f>Table1[[#This Row],[Likes Saturday]]-Table1[[#This Row],[Likes Friday]]</f>
        <v>8</v>
      </c>
      <c r="Q177">
        <f>RANK(Table1[[#This Row],[Likes Sunday]],R:R,0)</f>
        <v>175</v>
      </c>
      <c r="R177">
        <v>108</v>
      </c>
      <c r="S177">
        <f>Table1[[#This Row],[Rank Saturday]]-Table1[[#This Row],[Rank Sunday]]</f>
        <v>8</v>
      </c>
      <c r="T177">
        <f>Table1[[#This Row],[Likes Sunday]]-Table1[[#This Row],[Likes Saturday]]</f>
        <v>8</v>
      </c>
    </row>
    <row r="178" spans="1:20" ht="15.75" thickBot="1" x14ac:dyDescent="0.3">
      <c r="A178">
        <f>Table1[[#This Row],[Rank Sunday]]</f>
        <v>177</v>
      </c>
      <c r="B178">
        <v>144073</v>
      </c>
      <c r="C178" s="3" t="s">
        <v>537</v>
      </c>
      <c r="D178" t="s">
        <v>537</v>
      </c>
      <c r="E178" t="s">
        <v>538</v>
      </c>
      <c r="F178" t="s">
        <v>238</v>
      </c>
      <c r="G178">
        <f>RANK(Table1[[#This Row],[Likes Thursday]],H:H,0)</f>
        <v>155</v>
      </c>
      <c r="H178">
        <v>93</v>
      </c>
      <c r="I178">
        <f>RANK(Table1[[#This Row],[Likes Friday]],J:J,0)</f>
        <v>163</v>
      </c>
      <c r="J178">
        <v>101</v>
      </c>
      <c r="K178">
        <f>Table1[[#This Row],[Rank Thursday]]-Table1[[#This Row],[Rank Friday]]</f>
        <v>-8</v>
      </c>
      <c r="L178">
        <f>Table1[[#This Row],[Likes Friday]]-Table1[[#This Row],[Likes Thursday]]</f>
        <v>8</v>
      </c>
      <c r="M178">
        <f>RANK(Table1[[#This Row],[Likes Saturday]],N:N,0)</f>
        <v>175</v>
      </c>
      <c r="N178">
        <v>104</v>
      </c>
      <c r="O178">
        <f>Table1[[#This Row],[Rank Friday]]-Table1[[#This Row],[Rank Saturday]]</f>
        <v>-12</v>
      </c>
      <c r="P178">
        <f>Table1[[#This Row],[Likes Saturday]]-Table1[[#This Row],[Likes Friday]]</f>
        <v>3</v>
      </c>
      <c r="Q178">
        <f>RANK(Table1[[#This Row],[Likes Sunday]],R:R,0)</f>
        <v>177</v>
      </c>
      <c r="R178">
        <v>107</v>
      </c>
      <c r="S178">
        <f>Table1[[#This Row],[Rank Saturday]]-Table1[[#This Row],[Rank Sunday]]</f>
        <v>-2</v>
      </c>
      <c r="T178">
        <f>Table1[[#This Row],[Likes Sunday]]-Table1[[#This Row],[Likes Saturday]]</f>
        <v>3</v>
      </c>
    </row>
    <row r="179" spans="1:20" ht="15.75" thickBot="1" x14ac:dyDescent="0.3">
      <c r="A179">
        <f>Table1[[#This Row],[Rank Sunday]]</f>
        <v>177</v>
      </c>
      <c r="B179">
        <v>291602</v>
      </c>
      <c r="C179" s="2" t="s">
        <v>1022</v>
      </c>
      <c r="D179" t="s">
        <v>1022</v>
      </c>
      <c r="E179" t="s">
        <v>1023</v>
      </c>
      <c r="F179" t="s">
        <v>36</v>
      </c>
      <c r="G179">
        <f>RANK(Table1[[#This Row],[Likes Thursday]],H:H,0)</f>
        <v>170</v>
      </c>
      <c r="H179">
        <v>88</v>
      </c>
      <c r="I179">
        <f>RANK(Table1[[#This Row],[Likes Friday]],J:J,0)</f>
        <v>178</v>
      </c>
      <c r="J179">
        <v>95</v>
      </c>
      <c r="K179">
        <f>Table1[[#This Row],[Rank Thursday]]-Table1[[#This Row],[Rank Friday]]</f>
        <v>-8</v>
      </c>
      <c r="L179">
        <f>Table1[[#This Row],[Likes Friday]]-Table1[[#This Row],[Likes Thursday]]</f>
        <v>7</v>
      </c>
      <c r="M179">
        <f>RANK(Table1[[#This Row],[Likes Saturday]],N:N,0)</f>
        <v>180</v>
      </c>
      <c r="N179">
        <v>101</v>
      </c>
      <c r="O179">
        <f>Table1[[#This Row],[Rank Friday]]-Table1[[#This Row],[Rank Saturday]]</f>
        <v>-2</v>
      </c>
      <c r="P179">
        <f>Table1[[#This Row],[Likes Saturday]]-Table1[[#This Row],[Likes Friday]]</f>
        <v>6</v>
      </c>
      <c r="Q179">
        <f>RANK(Table1[[#This Row],[Likes Sunday]],R:R,0)</f>
        <v>177</v>
      </c>
      <c r="R179">
        <v>107</v>
      </c>
      <c r="S179">
        <f>Table1[[#This Row],[Rank Saturday]]-Table1[[#This Row],[Rank Sunday]]</f>
        <v>3</v>
      </c>
      <c r="T179">
        <f>Table1[[#This Row],[Likes Sunday]]-Table1[[#This Row],[Likes Saturday]]</f>
        <v>6</v>
      </c>
    </row>
    <row r="180" spans="1:20" ht="15.75" thickBot="1" x14ac:dyDescent="0.3">
      <c r="A180">
        <f>Table1[[#This Row],[Rank Sunday]]</f>
        <v>177</v>
      </c>
      <c r="B180">
        <v>529048</v>
      </c>
      <c r="C180" s="3" t="s">
        <v>1820</v>
      </c>
      <c r="D180" t="s">
        <v>1820</v>
      </c>
      <c r="E180" t="s">
        <v>1821</v>
      </c>
      <c r="F180" t="s">
        <v>413</v>
      </c>
      <c r="G180">
        <f>RANK(Table1[[#This Row],[Likes Thursday]],H:H,0)</f>
        <v>232</v>
      </c>
      <c r="H180">
        <v>67</v>
      </c>
      <c r="I180">
        <f>RANK(Table1[[#This Row],[Likes Friday]],J:J,0)</f>
        <v>205</v>
      </c>
      <c r="J180">
        <v>82</v>
      </c>
      <c r="K180">
        <f>Table1[[#This Row],[Rank Thursday]]-Table1[[#This Row],[Rank Friday]]</f>
        <v>27</v>
      </c>
      <c r="L180">
        <f>Table1[[#This Row],[Likes Friday]]-Table1[[#This Row],[Likes Thursday]]</f>
        <v>15</v>
      </c>
      <c r="M180">
        <f>RANK(Table1[[#This Row],[Likes Saturday]],N:N,0)</f>
        <v>178</v>
      </c>
      <c r="N180">
        <v>102</v>
      </c>
      <c r="O180">
        <f>Table1[[#This Row],[Rank Friday]]-Table1[[#This Row],[Rank Saturday]]</f>
        <v>27</v>
      </c>
      <c r="P180">
        <f>Table1[[#This Row],[Likes Saturday]]-Table1[[#This Row],[Likes Friday]]</f>
        <v>20</v>
      </c>
      <c r="Q180">
        <f>RANK(Table1[[#This Row],[Likes Sunday]],R:R,0)</f>
        <v>177</v>
      </c>
      <c r="R180">
        <v>107</v>
      </c>
      <c r="S180">
        <f>Table1[[#This Row],[Rank Saturday]]-Table1[[#This Row],[Rank Sunday]]</f>
        <v>1</v>
      </c>
      <c r="T180">
        <f>Table1[[#This Row],[Likes Sunday]]-Table1[[#This Row],[Likes Saturday]]</f>
        <v>5</v>
      </c>
    </row>
    <row r="181" spans="1:20" ht="15.75" thickBot="1" x14ac:dyDescent="0.3">
      <c r="A181">
        <f>Table1[[#This Row],[Rank Sunday]]</f>
        <v>180</v>
      </c>
      <c r="B181">
        <v>401021</v>
      </c>
      <c r="C181" s="2" t="s">
        <v>1413</v>
      </c>
      <c r="D181" t="s">
        <v>1413</v>
      </c>
      <c r="E181" t="s">
        <v>1414</v>
      </c>
      <c r="F181" t="s">
        <v>1415</v>
      </c>
      <c r="G181">
        <f>RANK(Table1[[#This Row],[Likes Thursday]],H:H,0)</f>
        <v>197</v>
      </c>
      <c r="H181">
        <v>76</v>
      </c>
      <c r="I181">
        <f>RANK(Table1[[#This Row],[Likes Friday]],J:J,0)</f>
        <v>192</v>
      </c>
      <c r="J181">
        <v>88</v>
      </c>
      <c r="K181">
        <f>Table1[[#This Row],[Rank Thursday]]-Table1[[#This Row],[Rank Friday]]</f>
        <v>5</v>
      </c>
      <c r="L181">
        <f>Table1[[#This Row],[Likes Friday]]-Table1[[#This Row],[Likes Thursday]]</f>
        <v>12</v>
      </c>
      <c r="M181">
        <f>RANK(Table1[[#This Row],[Likes Saturday]],N:N,0)</f>
        <v>180</v>
      </c>
      <c r="N181">
        <v>101</v>
      </c>
      <c r="O181">
        <f>Table1[[#This Row],[Rank Friday]]-Table1[[#This Row],[Rank Saturday]]</f>
        <v>12</v>
      </c>
      <c r="P181">
        <f>Table1[[#This Row],[Likes Saturday]]-Table1[[#This Row],[Likes Friday]]</f>
        <v>13</v>
      </c>
      <c r="Q181">
        <f>RANK(Table1[[#This Row],[Likes Sunday]],R:R,0)</f>
        <v>180</v>
      </c>
      <c r="R181">
        <v>106</v>
      </c>
      <c r="S181">
        <f>Table1[[#This Row],[Rank Saturday]]-Table1[[#This Row],[Rank Sunday]]</f>
        <v>0</v>
      </c>
      <c r="T181">
        <f>Table1[[#This Row],[Likes Sunday]]-Table1[[#This Row],[Likes Saturday]]</f>
        <v>5</v>
      </c>
    </row>
    <row r="182" spans="1:20" ht="15.75" thickBot="1" x14ac:dyDescent="0.3">
      <c r="A182">
        <f>Table1[[#This Row],[Rank Sunday]]</f>
        <v>180</v>
      </c>
      <c r="B182">
        <v>704898</v>
      </c>
      <c r="C182" s="3" t="s">
        <v>2382</v>
      </c>
      <c r="D182" t="s">
        <v>2382</v>
      </c>
      <c r="E182" t="s">
        <v>2383</v>
      </c>
      <c r="F182" t="s">
        <v>74</v>
      </c>
      <c r="G182">
        <f>RANK(Table1[[#This Row],[Likes Thursday]],H:H,0)</f>
        <v>189</v>
      </c>
      <c r="H182">
        <v>79</v>
      </c>
      <c r="I182">
        <f>RANK(Table1[[#This Row],[Likes Friday]],J:J,0)</f>
        <v>184</v>
      </c>
      <c r="J182">
        <v>92</v>
      </c>
      <c r="K182">
        <f>Table1[[#This Row],[Rank Thursday]]-Table1[[#This Row],[Rank Friday]]</f>
        <v>5</v>
      </c>
      <c r="L182">
        <f>Table1[[#This Row],[Likes Friday]]-Table1[[#This Row],[Likes Thursday]]</f>
        <v>13</v>
      </c>
      <c r="M182">
        <f>RANK(Table1[[#This Row],[Likes Saturday]],N:N,0)</f>
        <v>177</v>
      </c>
      <c r="N182">
        <v>103</v>
      </c>
      <c r="O182">
        <f>Table1[[#This Row],[Rank Friday]]-Table1[[#This Row],[Rank Saturday]]</f>
        <v>7</v>
      </c>
      <c r="P182">
        <f>Table1[[#This Row],[Likes Saturday]]-Table1[[#This Row],[Likes Friday]]</f>
        <v>11</v>
      </c>
      <c r="Q182">
        <f>RANK(Table1[[#This Row],[Likes Sunday]],R:R,0)</f>
        <v>180</v>
      </c>
      <c r="R182">
        <v>106</v>
      </c>
      <c r="S182">
        <f>Table1[[#This Row],[Rank Saturday]]-Table1[[#This Row],[Rank Sunday]]</f>
        <v>-3</v>
      </c>
      <c r="T182">
        <f>Table1[[#This Row],[Likes Sunday]]-Table1[[#This Row],[Likes Saturday]]</f>
        <v>3</v>
      </c>
    </row>
    <row r="183" spans="1:20" ht="15.75" thickBot="1" x14ac:dyDescent="0.3">
      <c r="A183">
        <f>Table1[[#This Row],[Rank Sunday]]</f>
        <v>180</v>
      </c>
      <c r="B183">
        <v>730808</v>
      </c>
      <c r="C183" s="2" t="s">
        <v>2453</v>
      </c>
      <c r="D183" t="s">
        <v>2453</v>
      </c>
      <c r="E183" t="s">
        <v>2454</v>
      </c>
      <c r="F183" t="s">
        <v>57</v>
      </c>
      <c r="G183">
        <f>RANK(Table1[[#This Row],[Likes Thursday]],H:H,0)</f>
        <v>213</v>
      </c>
      <c r="H183">
        <v>72</v>
      </c>
      <c r="I183">
        <f>RANK(Table1[[#This Row],[Likes Friday]],J:J,0)</f>
        <v>199</v>
      </c>
      <c r="J183">
        <v>85</v>
      </c>
      <c r="K183">
        <f>Table1[[#This Row],[Rank Thursday]]-Table1[[#This Row],[Rank Friday]]</f>
        <v>14</v>
      </c>
      <c r="L183">
        <f>Table1[[#This Row],[Likes Friday]]-Table1[[#This Row],[Likes Thursday]]</f>
        <v>13</v>
      </c>
      <c r="M183">
        <f>RANK(Table1[[#This Row],[Likes Saturday]],N:N,0)</f>
        <v>198</v>
      </c>
      <c r="N183">
        <v>93</v>
      </c>
      <c r="O183">
        <f>Table1[[#This Row],[Rank Friday]]-Table1[[#This Row],[Rank Saturday]]</f>
        <v>1</v>
      </c>
      <c r="P183">
        <f>Table1[[#This Row],[Likes Saturday]]-Table1[[#This Row],[Likes Friday]]</f>
        <v>8</v>
      </c>
      <c r="Q183">
        <f>RANK(Table1[[#This Row],[Likes Sunday]],R:R,0)</f>
        <v>180</v>
      </c>
      <c r="R183">
        <v>106</v>
      </c>
      <c r="S183">
        <f>Table1[[#This Row],[Rank Saturday]]-Table1[[#This Row],[Rank Sunday]]</f>
        <v>18</v>
      </c>
      <c r="T183">
        <f>Table1[[#This Row],[Likes Sunday]]-Table1[[#This Row],[Likes Saturday]]</f>
        <v>13</v>
      </c>
    </row>
    <row r="184" spans="1:20" ht="15.75" thickBot="1" x14ac:dyDescent="0.3">
      <c r="A184">
        <f>Table1[[#This Row],[Rank Sunday]]</f>
        <v>183</v>
      </c>
      <c r="B184">
        <v>946896</v>
      </c>
      <c r="C184" s="3" t="s">
        <v>3144</v>
      </c>
      <c r="D184" t="s">
        <v>3144</v>
      </c>
      <c r="E184" t="s">
        <v>3145</v>
      </c>
      <c r="F184" t="s">
        <v>134</v>
      </c>
      <c r="G184">
        <f>RANK(Table1[[#This Row],[Likes Thursday]],H:H,0)</f>
        <v>162</v>
      </c>
      <c r="H184">
        <v>91</v>
      </c>
      <c r="I184">
        <f>RANK(Table1[[#This Row],[Likes Friday]],J:J,0)</f>
        <v>181</v>
      </c>
      <c r="J184">
        <v>93</v>
      </c>
      <c r="K184">
        <f>Table1[[#This Row],[Rank Thursday]]-Table1[[#This Row],[Rank Friday]]</f>
        <v>-19</v>
      </c>
      <c r="L184">
        <f>Table1[[#This Row],[Likes Friday]]-Table1[[#This Row],[Likes Thursday]]</f>
        <v>2</v>
      </c>
      <c r="M184">
        <f>RANK(Table1[[#This Row],[Likes Saturday]],N:N,0)</f>
        <v>184</v>
      </c>
      <c r="N184">
        <v>99</v>
      </c>
      <c r="O184">
        <f>Table1[[#This Row],[Rank Friday]]-Table1[[#This Row],[Rank Saturday]]</f>
        <v>-3</v>
      </c>
      <c r="P184">
        <f>Table1[[#This Row],[Likes Saturday]]-Table1[[#This Row],[Likes Friday]]</f>
        <v>6</v>
      </c>
      <c r="Q184">
        <f>RANK(Table1[[#This Row],[Likes Sunday]],R:R,0)</f>
        <v>183</v>
      </c>
      <c r="R184">
        <v>104</v>
      </c>
      <c r="S184">
        <f>Table1[[#This Row],[Rank Saturday]]-Table1[[#This Row],[Rank Sunday]]</f>
        <v>1</v>
      </c>
      <c r="T184">
        <f>Table1[[#This Row],[Likes Sunday]]-Table1[[#This Row],[Likes Saturday]]</f>
        <v>5</v>
      </c>
    </row>
    <row r="185" spans="1:20" ht="15.75" thickBot="1" x14ac:dyDescent="0.3">
      <c r="A185">
        <f>Table1[[#This Row],[Rank Sunday]]</f>
        <v>184</v>
      </c>
      <c r="B185">
        <v>759725</v>
      </c>
      <c r="C185" s="2" t="s">
        <v>2563</v>
      </c>
      <c r="D185" t="s">
        <v>2563</v>
      </c>
      <c r="E185" t="s">
        <v>2564</v>
      </c>
      <c r="F185" t="s">
        <v>1021</v>
      </c>
      <c r="G185">
        <f>RANK(Table1[[#This Row],[Likes Thursday]],H:H,0)</f>
        <v>166</v>
      </c>
      <c r="H185">
        <v>90</v>
      </c>
      <c r="I185">
        <f>RANK(Table1[[#This Row],[Likes Friday]],J:J,0)</f>
        <v>173</v>
      </c>
      <c r="J185">
        <v>97</v>
      </c>
      <c r="K185">
        <f>Table1[[#This Row],[Rank Thursday]]-Table1[[#This Row],[Rank Friday]]</f>
        <v>-7</v>
      </c>
      <c r="L185">
        <f>Table1[[#This Row],[Likes Friday]]-Table1[[#This Row],[Likes Thursday]]</f>
        <v>7</v>
      </c>
      <c r="M185">
        <f>RANK(Table1[[#This Row],[Likes Saturday]],N:N,0)</f>
        <v>178</v>
      </c>
      <c r="N185">
        <v>102</v>
      </c>
      <c r="O185">
        <f>Table1[[#This Row],[Rank Friday]]-Table1[[#This Row],[Rank Saturday]]</f>
        <v>-5</v>
      </c>
      <c r="P185">
        <f>Table1[[#This Row],[Likes Saturday]]-Table1[[#This Row],[Likes Friday]]</f>
        <v>5</v>
      </c>
      <c r="Q185">
        <f>RANK(Table1[[#This Row],[Likes Sunday]],R:R,0)</f>
        <v>184</v>
      </c>
      <c r="R185">
        <v>103</v>
      </c>
      <c r="S185">
        <f>Table1[[#This Row],[Rank Saturday]]-Table1[[#This Row],[Rank Sunday]]</f>
        <v>-6</v>
      </c>
      <c r="T185">
        <f>Table1[[#This Row],[Likes Sunday]]-Table1[[#This Row],[Likes Saturday]]</f>
        <v>1</v>
      </c>
    </row>
    <row r="186" spans="1:20" ht="15.75" thickBot="1" x14ac:dyDescent="0.3">
      <c r="A186">
        <f>Table1[[#This Row],[Rank Sunday]]</f>
        <v>184</v>
      </c>
      <c r="B186">
        <v>930919</v>
      </c>
      <c r="C186" s="3" t="s">
        <v>3075</v>
      </c>
      <c r="D186" t="s">
        <v>3075</v>
      </c>
      <c r="E186" t="s">
        <v>3076</v>
      </c>
      <c r="F186" t="s">
        <v>36</v>
      </c>
      <c r="G186">
        <f>RANK(Table1[[#This Row],[Likes Thursday]],H:H,0)</f>
        <v>186</v>
      </c>
      <c r="H186">
        <v>82</v>
      </c>
      <c r="I186">
        <f>RANK(Table1[[#This Row],[Likes Friday]],J:J,0)</f>
        <v>184</v>
      </c>
      <c r="J186">
        <v>92</v>
      </c>
      <c r="K186">
        <f>Table1[[#This Row],[Rank Thursday]]-Table1[[#This Row],[Rank Friday]]</f>
        <v>2</v>
      </c>
      <c r="L186">
        <f>Table1[[#This Row],[Likes Friday]]-Table1[[#This Row],[Likes Thursday]]</f>
        <v>10</v>
      </c>
      <c r="M186">
        <f>RANK(Table1[[#This Row],[Likes Saturday]],N:N,0)</f>
        <v>187</v>
      </c>
      <c r="N186">
        <v>98</v>
      </c>
      <c r="O186">
        <f>Table1[[#This Row],[Rank Friday]]-Table1[[#This Row],[Rank Saturday]]</f>
        <v>-3</v>
      </c>
      <c r="P186">
        <f>Table1[[#This Row],[Likes Saturday]]-Table1[[#This Row],[Likes Friday]]</f>
        <v>6</v>
      </c>
      <c r="Q186">
        <f>RANK(Table1[[#This Row],[Likes Sunday]],R:R,0)</f>
        <v>184</v>
      </c>
      <c r="R186">
        <v>103</v>
      </c>
      <c r="S186">
        <f>Table1[[#This Row],[Rank Saturday]]-Table1[[#This Row],[Rank Sunday]]</f>
        <v>3</v>
      </c>
      <c r="T186">
        <f>Table1[[#This Row],[Likes Sunday]]-Table1[[#This Row],[Likes Saturday]]</f>
        <v>5</v>
      </c>
    </row>
    <row r="187" spans="1:20" ht="15.75" thickBot="1" x14ac:dyDescent="0.3">
      <c r="A187">
        <f>Table1[[#This Row],[Rank Sunday]]</f>
        <v>186</v>
      </c>
      <c r="B187">
        <v>405730</v>
      </c>
      <c r="C187" s="2" t="s">
        <v>1425</v>
      </c>
      <c r="D187" t="s">
        <v>1425</v>
      </c>
      <c r="E187" t="s">
        <v>1426</v>
      </c>
      <c r="F187" t="s">
        <v>15</v>
      </c>
      <c r="G187">
        <f>RANK(Table1[[#This Row],[Likes Thursday]],H:H,0)</f>
        <v>182</v>
      </c>
      <c r="H187">
        <v>83</v>
      </c>
      <c r="I187">
        <f>RANK(Table1[[#This Row],[Likes Friday]],J:J,0)</f>
        <v>192</v>
      </c>
      <c r="J187">
        <v>88</v>
      </c>
      <c r="K187">
        <f>Table1[[#This Row],[Rank Thursday]]-Table1[[#This Row],[Rank Friday]]</f>
        <v>-10</v>
      </c>
      <c r="L187">
        <f>Table1[[#This Row],[Likes Friday]]-Table1[[#This Row],[Likes Thursday]]</f>
        <v>5</v>
      </c>
      <c r="M187">
        <f>RANK(Table1[[#This Row],[Likes Saturday]],N:N,0)</f>
        <v>198</v>
      </c>
      <c r="N187">
        <v>93</v>
      </c>
      <c r="O187">
        <f>Table1[[#This Row],[Rank Friday]]-Table1[[#This Row],[Rank Saturday]]</f>
        <v>-6</v>
      </c>
      <c r="P187">
        <f>Table1[[#This Row],[Likes Saturday]]-Table1[[#This Row],[Likes Friday]]</f>
        <v>5</v>
      </c>
      <c r="Q187">
        <f>RANK(Table1[[#This Row],[Likes Sunday]],R:R,0)</f>
        <v>186</v>
      </c>
      <c r="R187">
        <v>102</v>
      </c>
      <c r="S187">
        <f>Table1[[#This Row],[Rank Saturday]]-Table1[[#This Row],[Rank Sunday]]</f>
        <v>12</v>
      </c>
      <c r="T187">
        <f>Table1[[#This Row],[Likes Sunday]]-Table1[[#This Row],[Likes Saturday]]</f>
        <v>9</v>
      </c>
    </row>
    <row r="188" spans="1:20" ht="15.75" thickBot="1" x14ac:dyDescent="0.3">
      <c r="A188">
        <f>Table1[[#This Row],[Rank Sunday]]</f>
        <v>186</v>
      </c>
      <c r="B188">
        <v>767668</v>
      </c>
      <c r="C188" s="3" t="s">
        <v>2595</v>
      </c>
      <c r="D188" t="s">
        <v>2595</v>
      </c>
      <c r="E188" t="s">
        <v>2596</v>
      </c>
      <c r="F188" t="s">
        <v>192</v>
      </c>
      <c r="G188">
        <f>RANK(Table1[[#This Row],[Likes Thursday]],H:H,0)</f>
        <v>178</v>
      </c>
      <c r="H188">
        <v>85</v>
      </c>
      <c r="I188">
        <f>RANK(Table1[[#This Row],[Likes Friday]],J:J,0)</f>
        <v>181</v>
      </c>
      <c r="J188">
        <v>93</v>
      </c>
      <c r="K188">
        <f>Table1[[#This Row],[Rank Thursday]]-Table1[[#This Row],[Rank Friday]]</f>
        <v>-3</v>
      </c>
      <c r="L188">
        <f>Table1[[#This Row],[Likes Friday]]-Table1[[#This Row],[Likes Thursday]]</f>
        <v>8</v>
      </c>
      <c r="M188">
        <f>RANK(Table1[[#This Row],[Likes Saturday]],N:N,0)</f>
        <v>187</v>
      </c>
      <c r="N188">
        <v>98</v>
      </c>
      <c r="O188">
        <f>Table1[[#This Row],[Rank Friday]]-Table1[[#This Row],[Rank Saturday]]</f>
        <v>-6</v>
      </c>
      <c r="P188">
        <f>Table1[[#This Row],[Likes Saturday]]-Table1[[#This Row],[Likes Friday]]</f>
        <v>5</v>
      </c>
      <c r="Q188">
        <f>RANK(Table1[[#This Row],[Likes Sunday]],R:R,0)</f>
        <v>186</v>
      </c>
      <c r="R188">
        <v>102</v>
      </c>
      <c r="S188">
        <f>Table1[[#This Row],[Rank Saturday]]-Table1[[#This Row],[Rank Sunday]]</f>
        <v>1</v>
      </c>
      <c r="T188">
        <f>Table1[[#This Row],[Likes Sunday]]-Table1[[#This Row],[Likes Saturday]]</f>
        <v>4</v>
      </c>
    </row>
    <row r="189" spans="1:20" ht="15.75" thickBot="1" x14ac:dyDescent="0.3">
      <c r="A189">
        <f>Table1[[#This Row],[Rank Sunday]]</f>
        <v>186</v>
      </c>
      <c r="B189">
        <v>889250</v>
      </c>
      <c r="C189" s="2" t="s">
        <v>2943</v>
      </c>
      <c r="D189" t="s">
        <v>2943</v>
      </c>
      <c r="E189" t="s">
        <v>2944</v>
      </c>
      <c r="F189" t="s">
        <v>166</v>
      </c>
      <c r="G189">
        <f>RANK(Table1[[#This Row],[Likes Thursday]],H:H,0)</f>
        <v>187</v>
      </c>
      <c r="H189">
        <v>81</v>
      </c>
      <c r="I189">
        <f>RANK(Table1[[#This Row],[Likes Friday]],J:J,0)</f>
        <v>189</v>
      </c>
      <c r="J189">
        <v>89</v>
      </c>
      <c r="K189">
        <f>Table1[[#This Row],[Rank Thursday]]-Table1[[#This Row],[Rank Friday]]</f>
        <v>-2</v>
      </c>
      <c r="L189">
        <f>Table1[[#This Row],[Likes Friday]]-Table1[[#This Row],[Likes Thursday]]</f>
        <v>8</v>
      </c>
      <c r="M189">
        <f>RANK(Table1[[#This Row],[Likes Saturday]],N:N,0)</f>
        <v>184</v>
      </c>
      <c r="N189">
        <v>99</v>
      </c>
      <c r="O189">
        <f>Table1[[#This Row],[Rank Friday]]-Table1[[#This Row],[Rank Saturday]]</f>
        <v>5</v>
      </c>
      <c r="P189">
        <f>Table1[[#This Row],[Likes Saturday]]-Table1[[#This Row],[Likes Friday]]</f>
        <v>10</v>
      </c>
      <c r="Q189">
        <f>RANK(Table1[[#This Row],[Likes Sunday]],R:R,0)</f>
        <v>186</v>
      </c>
      <c r="R189">
        <v>102</v>
      </c>
      <c r="S189">
        <f>Table1[[#This Row],[Rank Saturday]]-Table1[[#This Row],[Rank Sunday]]</f>
        <v>-2</v>
      </c>
      <c r="T189">
        <f>Table1[[#This Row],[Likes Sunday]]-Table1[[#This Row],[Likes Saturday]]</f>
        <v>3</v>
      </c>
    </row>
    <row r="190" spans="1:20" ht="15.75" thickBot="1" x14ac:dyDescent="0.3">
      <c r="A190">
        <f>Table1[[#This Row],[Rank Sunday]]</f>
        <v>186</v>
      </c>
      <c r="B190">
        <v>980383</v>
      </c>
      <c r="C190" s="3" t="s">
        <v>3266</v>
      </c>
      <c r="D190" t="s">
        <v>3266</v>
      </c>
      <c r="E190" t="s">
        <v>3267</v>
      </c>
      <c r="F190" t="s">
        <v>581</v>
      </c>
      <c r="G190">
        <f>RANK(Table1[[#This Row],[Likes Thursday]],H:H,0)</f>
        <v>162</v>
      </c>
      <c r="H190">
        <v>91</v>
      </c>
      <c r="I190">
        <f>RANK(Table1[[#This Row],[Likes Friday]],J:J,0)</f>
        <v>173</v>
      </c>
      <c r="J190">
        <v>97</v>
      </c>
      <c r="K190">
        <f>Table1[[#This Row],[Rank Thursday]]-Table1[[#This Row],[Rank Friday]]</f>
        <v>-11</v>
      </c>
      <c r="L190">
        <f>Table1[[#This Row],[Likes Friday]]-Table1[[#This Row],[Likes Thursday]]</f>
        <v>6</v>
      </c>
      <c r="M190">
        <f>RANK(Table1[[#This Row],[Likes Saturday]],N:N,0)</f>
        <v>180</v>
      </c>
      <c r="N190">
        <v>101</v>
      </c>
      <c r="O190">
        <f>Table1[[#This Row],[Rank Friday]]-Table1[[#This Row],[Rank Saturday]]</f>
        <v>-7</v>
      </c>
      <c r="P190">
        <f>Table1[[#This Row],[Likes Saturday]]-Table1[[#This Row],[Likes Friday]]</f>
        <v>4</v>
      </c>
      <c r="Q190">
        <f>RANK(Table1[[#This Row],[Likes Sunday]],R:R,0)</f>
        <v>186</v>
      </c>
      <c r="R190">
        <v>102</v>
      </c>
      <c r="S190">
        <f>Table1[[#This Row],[Rank Saturday]]-Table1[[#This Row],[Rank Sunday]]</f>
        <v>-6</v>
      </c>
      <c r="T190">
        <f>Table1[[#This Row],[Likes Sunday]]-Table1[[#This Row],[Likes Saturday]]</f>
        <v>1</v>
      </c>
    </row>
    <row r="191" spans="1:20" ht="15.75" thickBot="1" x14ac:dyDescent="0.3">
      <c r="A191">
        <f>Table1[[#This Row],[Rank Sunday]]</f>
        <v>190</v>
      </c>
      <c r="B191">
        <v>252790</v>
      </c>
      <c r="C191" s="2" t="s">
        <v>920</v>
      </c>
      <c r="D191" t="s">
        <v>920</v>
      </c>
      <c r="E191" t="s">
        <v>921</v>
      </c>
      <c r="F191" t="s">
        <v>581</v>
      </c>
      <c r="G191">
        <f>RANK(Table1[[#This Row],[Likes Thursday]],H:H,0)</f>
        <v>201</v>
      </c>
      <c r="H191">
        <v>74</v>
      </c>
      <c r="I191">
        <f>RANK(Table1[[#This Row],[Likes Friday]],J:J,0)</f>
        <v>205</v>
      </c>
      <c r="J191">
        <v>82</v>
      </c>
      <c r="K191">
        <f>Table1[[#This Row],[Rank Thursday]]-Table1[[#This Row],[Rank Friday]]</f>
        <v>-4</v>
      </c>
      <c r="L191">
        <f>Table1[[#This Row],[Likes Friday]]-Table1[[#This Row],[Likes Thursday]]</f>
        <v>8</v>
      </c>
      <c r="M191">
        <f>RANK(Table1[[#This Row],[Likes Saturday]],N:N,0)</f>
        <v>195</v>
      </c>
      <c r="N191">
        <v>94</v>
      </c>
      <c r="O191">
        <f>Table1[[#This Row],[Rank Friday]]-Table1[[#This Row],[Rank Saturday]]</f>
        <v>10</v>
      </c>
      <c r="P191">
        <f>Table1[[#This Row],[Likes Saturday]]-Table1[[#This Row],[Likes Friday]]</f>
        <v>12</v>
      </c>
      <c r="Q191">
        <f>RANK(Table1[[#This Row],[Likes Sunday]],R:R,0)</f>
        <v>190</v>
      </c>
      <c r="R191">
        <v>101</v>
      </c>
      <c r="S191">
        <f>Table1[[#This Row],[Rank Saturday]]-Table1[[#This Row],[Rank Sunday]]</f>
        <v>5</v>
      </c>
      <c r="T191">
        <f>Table1[[#This Row],[Likes Sunday]]-Table1[[#This Row],[Likes Saturday]]</f>
        <v>7</v>
      </c>
    </row>
    <row r="192" spans="1:20" ht="15.75" thickBot="1" x14ac:dyDescent="0.3">
      <c r="A192">
        <f>Table1[[#This Row],[Rank Sunday]]</f>
        <v>190</v>
      </c>
      <c r="B192">
        <v>660019</v>
      </c>
      <c r="C192" s="3" t="s">
        <v>2219</v>
      </c>
      <c r="D192" t="s">
        <v>2219</v>
      </c>
      <c r="E192" t="s">
        <v>2220</v>
      </c>
      <c r="F192" t="s">
        <v>703</v>
      </c>
      <c r="G192">
        <f>RANK(Table1[[#This Row],[Likes Thursday]],H:H,0)</f>
        <v>189</v>
      </c>
      <c r="H192">
        <v>79</v>
      </c>
      <c r="I192">
        <f>RANK(Table1[[#This Row],[Likes Friday]],J:J,0)</f>
        <v>196</v>
      </c>
      <c r="J192">
        <v>86</v>
      </c>
      <c r="K192">
        <f>Table1[[#This Row],[Rank Thursday]]-Table1[[#This Row],[Rank Friday]]</f>
        <v>-7</v>
      </c>
      <c r="L192">
        <f>Table1[[#This Row],[Likes Friday]]-Table1[[#This Row],[Likes Thursday]]</f>
        <v>7</v>
      </c>
      <c r="M192">
        <f>RANK(Table1[[#This Row],[Likes Saturday]],N:N,0)</f>
        <v>198</v>
      </c>
      <c r="N192">
        <v>93</v>
      </c>
      <c r="O192">
        <f>Table1[[#This Row],[Rank Friday]]-Table1[[#This Row],[Rank Saturday]]</f>
        <v>-2</v>
      </c>
      <c r="P192">
        <f>Table1[[#This Row],[Likes Saturday]]-Table1[[#This Row],[Likes Friday]]</f>
        <v>7</v>
      </c>
      <c r="Q192">
        <f>RANK(Table1[[#This Row],[Likes Sunday]],R:R,0)</f>
        <v>190</v>
      </c>
      <c r="R192">
        <v>101</v>
      </c>
      <c r="S192">
        <f>Table1[[#This Row],[Rank Saturday]]-Table1[[#This Row],[Rank Sunday]]</f>
        <v>8</v>
      </c>
      <c r="T192">
        <f>Table1[[#This Row],[Likes Sunday]]-Table1[[#This Row],[Likes Saturday]]</f>
        <v>8</v>
      </c>
    </row>
    <row r="193" spans="1:20" ht="15.75" thickBot="1" x14ac:dyDescent="0.3">
      <c r="A193">
        <f>Table1[[#This Row],[Rank Sunday]]</f>
        <v>190</v>
      </c>
      <c r="B193">
        <v>996250</v>
      </c>
      <c r="C193" s="2" t="s">
        <v>3318</v>
      </c>
      <c r="D193" t="s">
        <v>3318</v>
      </c>
      <c r="E193" t="s">
        <v>3319</v>
      </c>
      <c r="F193" t="s">
        <v>151</v>
      </c>
      <c r="G193">
        <f>RANK(Table1[[#This Row],[Likes Thursday]],H:H,0)</f>
        <v>222</v>
      </c>
      <c r="H193">
        <v>69</v>
      </c>
      <c r="I193">
        <f>RANK(Table1[[#This Row],[Likes Friday]],J:J,0)</f>
        <v>196</v>
      </c>
      <c r="J193">
        <v>86</v>
      </c>
      <c r="K193">
        <f>Table1[[#This Row],[Rank Thursday]]-Table1[[#This Row],[Rank Friday]]</f>
        <v>26</v>
      </c>
      <c r="L193">
        <f>Table1[[#This Row],[Likes Friday]]-Table1[[#This Row],[Likes Thursday]]</f>
        <v>17</v>
      </c>
      <c r="M193">
        <f>RANK(Table1[[#This Row],[Likes Saturday]],N:N,0)</f>
        <v>187</v>
      </c>
      <c r="N193">
        <v>98</v>
      </c>
      <c r="O193">
        <f>Table1[[#This Row],[Rank Friday]]-Table1[[#This Row],[Rank Saturday]]</f>
        <v>9</v>
      </c>
      <c r="P193">
        <f>Table1[[#This Row],[Likes Saturday]]-Table1[[#This Row],[Likes Friday]]</f>
        <v>12</v>
      </c>
      <c r="Q193">
        <f>RANK(Table1[[#This Row],[Likes Sunday]],R:R,0)</f>
        <v>190</v>
      </c>
      <c r="R193">
        <v>101</v>
      </c>
      <c r="S193">
        <f>Table1[[#This Row],[Rank Saturday]]-Table1[[#This Row],[Rank Sunday]]</f>
        <v>-3</v>
      </c>
      <c r="T193">
        <f>Table1[[#This Row],[Likes Sunday]]-Table1[[#This Row],[Likes Saturday]]</f>
        <v>3</v>
      </c>
    </row>
    <row r="194" spans="1:20" ht="15.75" thickBot="1" x14ac:dyDescent="0.3">
      <c r="A194">
        <f>Table1[[#This Row],[Rank Sunday]]</f>
        <v>193</v>
      </c>
      <c r="B194">
        <v>353676</v>
      </c>
      <c r="C194" s="3" t="s">
        <v>1251</v>
      </c>
      <c r="D194" t="s">
        <v>1251</v>
      </c>
      <c r="E194" t="s">
        <v>1252</v>
      </c>
      <c r="F194" t="s">
        <v>675</v>
      </c>
      <c r="G194">
        <f>RANK(Table1[[#This Row],[Likes Thursday]],H:H,0)</f>
        <v>199</v>
      </c>
      <c r="H194">
        <v>75</v>
      </c>
      <c r="I194">
        <f>RANK(Table1[[#This Row],[Likes Friday]],J:J,0)</f>
        <v>192</v>
      </c>
      <c r="J194">
        <v>88</v>
      </c>
      <c r="K194">
        <f>Table1[[#This Row],[Rank Thursday]]-Table1[[#This Row],[Rank Friday]]</f>
        <v>7</v>
      </c>
      <c r="L194">
        <f>Table1[[#This Row],[Likes Friday]]-Table1[[#This Row],[Likes Thursday]]</f>
        <v>13</v>
      </c>
      <c r="M194">
        <f>RANK(Table1[[#This Row],[Likes Saturday]],N:N,0)</f>
        <v>184</v>
      </c>
      <c r="N194">
        <v>99</v>
      </c>
      <c r="O194">
        <f>Table1[[#This Row],[Rank Friday]]-Table1[[#This Row],[Rank Saturday]]</f>
        <v>8</v>
      </c>
      <c r="P194">
        <f>Table1[[#This Row],[Likes Saturday]]-Table1[[#This Row],[Likes Friday]]</f>
        <v>11</v>
      </c>
      <c r="Q194">
        <f>RANK(Table1[[#This Row],[Likes Sunday]],R:R,0)</f>
        <v>193</v>
      </c>
      <c r="R194">
        <v>100</v>
      </c>
      <c r="S194">
        <f>Table1[[#This Row],[Rank Saturday]]-Table1[[#This Row],[Rank Sunday]]</f>
        <v>-9</v>
      </c>
      <c r="T194">
        <f>Table1[[#This Row],[Likes Sunday]]-Table1[[#This Row],[Likes Saturday]]</f>
        <v>1</v>
      </c>
    </row>
    <row r="195" spans="1:20" ht="15.75" thickBot="1" x14ac:dyDescent="0.3">
      <c r="A195">
        <f>Table1[[#This Row],[Rank Sunday]]</f>
        <v>193</v>
      </c>
      <c r="B195">
        <v>453382</v>
      </c>
      <c r="C195" s="2" t="s">
        <v>1568</v>
      </c>
      <c r="D195" t="s">
        <v>1568</v>
      </c>
      <c r="E195" t="s">
        <v>1569</v>
      </c>
      <c r="F195" t="s">
        <v>69</v>
      </c>
      <c r="G195">
        <f>RANK(Table1[[#This Row],[Likes Thursday]],H:H,0)</f>
        <v>187</v>
      </c>
      <c r="H195">
        <v>81</v>
      </c>
      <c r="I195">
        <f>RANK(Table1[[#This Row],[Likes Friday]],J:J,0)</f>
        <v>189</v>
      </c>
      <c r="J195">
        <v>89</v>
      </c>
      <c r="K195">
        <f>Table1[[#This Row],[Rank Thursday]]-Table1[[#This Row],[Rank Friday]]</f>
        <v>-2</v>
      </c>
      <c r="L195">
        <f>Table1[[#This Row],[Likes Friday]]-Table1[[#This Row],[Likes Thursday]]</f>
        <v>8</v>
      </c>
      <c r="M195">
        <f>RANK(Table1[[#This Row],[Likes Saturday]],N:N,0)</f>
        <v>195</v>
      </c>
      <c r="N195">
        <v>94</v>
      </c>
      <c r="O195">
        <f>Table1[[#This Row],[Rank Friday]]-Table1[[#This Row],[Rank Saturday]]</f>
        <v>-6</v>
      </c>
      <c r="P195">
        <f>Table1[[#This Row],[Likes Saturday]]-Table1[[#This Row],[Likes Friday]]</f>
        <v>5</v>
      </c>
      <c r="Q195">
        <f>RANK(Table1[[#This Row],[Likes Sunday]],R:R,0)</f>
        <v>193</v>
      </c>
      <c r="R195">
        <v>100</v>
      </c>
      <c r="S195">
        <f>Table1[[#This Row],[Rank Saturday]]-Table1[[#This Row],[Rank Sunday]]</f>
        <v>2</v>
      </c>
      <c r="T195">
        <f>Table1[[#This Row],[Likes Sunday]]-Table1[[#This Row],[Likes Saturday]]</f>
        <v>6</v>
      </c>
    </row>
    <row r="196" spans="1:20" ht="15.75" thickBot="1" x14ac:dyDescent="0.3">
      <c r="A196">
        <f>Table1[[#This Row],[Rank Sunday]]</f>
        <v>193</v>
      </c>
      <c r="B196">
        <v>508255</v>
      </c>
      <c r="C196" s="3" t="s">
        <v>1755</v>
      </c>
      <c r="D196" t="s">
        <v>1755</v>
      </c>
      <c r="E196" t="s">
        <v>1756</v>
      </c>
      <c r="F196" t="s">
        <v>1757</v>
      </c>
      <c r="G196">
        <f>RANK(Table1[[#This Row],[Likes Thursday]],H:H,0)</f>
        <v>168</v>
      </c>
      <c r="H196">
        <v>89</v>
      </c>
      <c r="I196">
        <f>RANK(Table1[[#This Row],[Likes Friday]],J:J,0)</f>
        <v>179</v>
      </c>
      <c r="J196">
        <v>94</v>
      </c>
      <c r="K196">
        <f>Table1[[#This Row],[Rank Thursday]]-Table1[[#This Row],[Rank Friday]]</f>
        <v>-11</v>
      </c>
      <c r="L196">
        <f>Table1[[#This Row],[Likes Friday]]-Table1[[#This Row],[Likes Thursday]]</f>
        <v>5</v>
      </c>
      <c r="M196">
        <f>RANK(Table1[[#This Row],[Likes Saturday]],N:N,0)</f>
        <v>190</v>
      </c>
      <c r="N196">
        <v>97</v>
      </c>
      <c r="O196">
        <f>Table1[[#This Row],[Rank Friday]]-Table1[[#This Row],[Rank Saturday]]</f>
        <v>-11</v>
      </c>
      <c r="P196">
        <f>Table1[[#This Row],[Likes Saturday]]-Table1[[#This Row],[Likes Friday]]</f>
        <v>3</v>
      </c>
      <c r="Q196">
        <f>RANK(Table1[[#This Row],[Likes Sunday]],R:R,0)</f>
        <v>193</v>
      </c>
      <c r="R196">
        <v>100</v>
      </c>
      <c r="S196">
        <f>Table1[[#This Row],[Rank Saturday]]-Table1[[#This Row],[Rank Sunday]]</f>
        <v>-3</v>
      </c>
      <c r="T196">
        <f>Table1[[#This Row],[Likes Sunday]]-Table1[[#This Row],[Likes Saturday]]</f>
        <v>3</v>
      </c>
    </row>
    <row r="197" spans="1:20" ht="15.75" thickBot="1" x14ac:dyDescent="0.3">
      <c r="A197">
        <f>Table1[[#This Row],[Rank Sunday]]</f>
        <v>193</v>
      </c>
      <c r="B197">
        <v>767220</v>
      </c>
      <c r="C197" s="2" t="s">
        <v>1435</v>
      </c>
      <c r="D197" t="s">
        <v>1435</v>
      </c>
      <c r="E197" t="s">
        <v>2594</v>
      </c>
      <c r="F197" t="s">
        <v>481</v>
      </c>
      <c r="G197">
        <f>RANK(Table1[[#This Row],[Likes Thursday]],H:H,0)</f>
        <v>218</v>
      </c>
      <c r="H197">
        <v>71</v>
      </c>
      <c r="I197">
        <f>RANK(Table1[[#This Row],[Likes Friday]],J:J,0)</f>
        <v>205</v>
      </c>
      <c r="J197">
        <v>82</v>
      </c>
      <c r="K197">
        <f>Table1[[#This Row],[Rank Thursday]]-Table1[[#This Row],[Rank Friday]]</f>
        <v>13</v>
      </c>
      <c r="L197">
        <f>Table1[[#This Row],[Likes Friday]]-Table1[[#This Row],[Likes Thursday]]</f>
        <v>11</v>
      </c>
      <c r="M197">
        <f>RANK(Table1[[#This Row],[Likes Saturday]],N:N,0)</f>
        <v>206</v>
      </c>
      <c r="N197">
        <v>90</v>
      </c>
      <c r="O197">
        <f>Table1[[#This Row],[Rank Friday]]-Table1[[#This Row],[Rank Saturday]]</f>
        <v>-1</v>
      </c>
      <c r="P197">
        <f>Table1[[#This Row],[Likes Saturday]]-Table1[[#This Row],[Likes Friday]]</f>
        <v>8</v>
      </c>
      <c r="Q197">
        <f>RANK(Table1[[#This Row],[Likes Sunday]],R:R,0)</f>
        <v>193</v>
      </c>
      <c r="R197">
        <v>100</v>
      </c>
      <c r="S197">
        <f>Table1[[#This Row],[Rank Saturday]]-Table1[[#This Row],[Rank Sunday]]</f>
        <v>13</v>
      </c>
      <c r="T197">
        <f>Table1[[#This Row],[Likes Sunday]]-Table1[[#This Row],[Likes Saturday]]</f>
        <v>10</v>
      </c>
    </row>
    <row r="198" spans="1:20" ht="15.75" thickBot="1" x14ac:dyDescent="0.3">
      <c r="A198">
        <f>Table1[[#This Row],[Rank Sunday]]</f>
        <v>197</v>
      </c>
      <c r="B198">
        <v>92627</v>
      </c>
      <c r="C198" s="3" t="s">
        <v>362</v>
      </c>
      <c r="D198" t="s">
        <v>362</v>
      </c>
      <c r="E198" t="s">
        <v>363</v>
      </c>
      <c r="F198" t="s">
        <v>36</v>
      </c>
      <c r="G198">
        <f>RANK(Table1[[#This Row],[Likes Thursday]],H:H,0)</f>
        <v>232</v>
      </c>
      <c r="H198">
        <v>67</v>
      </c>
      <c r="I198">
        <f>RANK(Table1[[#This Row],[Likes Friday]],J:J,0)</f>
        <v>215</v>
      </c>
      <c r="J198">
        <v>80</v>
      </c>
      <c r="K198">
        <f>Table1[[#This Row],[Rank Thursday]]-Table1[[#This Row],[Rank Friday]]</f>
        <v>17</v>
      </c>
      <c r="L198">
        <f>Table1[[#This Row],[Likes Friday]]-Table1[[#This Row],[Likes Thursday]]</f>
        <v>13</v>
      </c>
      <c r="M198">
        <f>RANK(Table1[[#This Row],[Likes Saturday]],N:N,0)</f>
        <v>206</v>
      </c>
      <c r="N198">
        <v>90</v>
      </c>
      <c r="O198">
        <f>Table1[[#This Row],[Rank Friday]]-Table1[[#This Row],[Rank Saturday]]</f>
        <v>9</v>
      </c>
      <c r="P198">
        <f>Table1[[#This Row],[Likes Saturday]]-Table1[[#This Row],[Likes Friday]]</f>
        <v>10</v>
      </c>
      <c r="Q198">
        <f>RANK(Table1[[#This Row],[Likes Sunday]],R:R,0)</f>
        <v>197</v>
      </c>
      <c r="R198">
        <v>99</v>
      </c>
      <c r="S198">
        <f>Table1[[#This Row],[Rank Saturday]]-Table1[[#This Row],[Rank Sunday]]</f>
        <v>9</v>
      </c>
      <c r="T198">
        <f>Table1[[#This Row],[Likes Sunday]]-Table1[[#This Row],[Likes Saturday]]</f>
        <v>9</v>
      </c>
    </row>
    <row r="199" spans="1:20" ht="15.75" thickBot="1" x14ac:dyDescent="0.3">
      <c r="A199">
        <f>Table1[[#This Row],[Rank Sunday]]</f>
        <v>197</v>
      </c>
      <c r="B199">
        <v>363956</v>
      </c>
      <c r="C199" s="2" t="s">
        <v>1290</v>
      </c>
      <c r="D199" t="s">
        <v>1290</v>
      </c>
      <c r="E199" t="s">
        <v>1291</v>
      </c>
      <c r="F199" t="s">
        <v>1292</v>
      </c>
      <c r="G199">
        <f>RANK(Table1[[#This Row],[Likes Thursday]],H:H,0)</f>
        <v>173</v>
      </c>
      <c r="H199">
        <v>87</v>
      </c>
      <c r="I199">
        <f>RANK(Table1[[#This Row],[Likes Friday]],J:J,0)</f>
        <v>179</v>
      </c>
      <c r="J199">
        <v>94</v>
      </c>
      <c r="K199">
        <f>Table1[[#This Row],[Rank Thursday]]-Table1[[#This Row],[Rank Friday]]</f>
        <v>-6</v>
      </c>
      <c r="L199">
        <f>Table1[[#This Row],[Likes Friday]]-Table1[[#This Row],[Likes Thursday]]</f>
        <v>7</v>
      </c>
      <c r="M199">
        <f>RANK(Table1[[#This Row],[Likes Saturday]],N:N,0)</f>
        <v>191</v>
      </c>
      <c r="N199">
        <v>96</v>
      </c>
      <c r="O199">
        <f>Table1[[#This Row],[Rank Friday]]-Table1[[#This Row],[Rank Saturday]]</f>
        <v>-12</v>
      </c>
      <c r="P199">
        <f>Table1[[#This Row],[Likes Saturday]]-Table1[[#This Row],[Likes Friday]]</f>
        <v>2</v>
      </c>
      <c r="Q199">
        <f>RANK(Table1[[#This Row],[Likes Sunday]],R:R,0)</f>
        <v>197</v>
      </c>
      <c r="R199">
        <v>99</v>
      </c>
      <c r="S199">
        <f>Table1[[#This Row],[Rank Saturday]]-Table1[[#This Row],[Rank Sunday]]</f>
        <v>-6</v>
      </c>
      <c r="T199">
        <f>Table1[[#This Row],[Likes Sunday]]-Table1[[#This Row],[Likes Saturday]]</f>
        <v>3</v>
      </c>
    </row>
    <row r="200" spans="1:20" ht="15.75" thickBot="1" x14ac:dyDescent="0.3">
      <c r="A200">
        <f>Table1[[#This Row],[Rank Sunday]]</f>
        <v>197</v>
      </c>
      <c r="B200">
        <v>396709</v>
      </c>
      <c r="C200" s="3" t="s">
        <v>1386</v>
      </c>
      <c r="D200" t="s">
        <v>1386</v>
      </c>
      <c r="E200" t="s">
        <v>1387</v>
      </c>
      <c r="F200" t="s">
        <v>403</v>
      </c>
      <c r="G200">
        <f>RANK(Table1[[#This Row],[Likes Thursday]],H:H,0)</f>
        <v>289</v>
      </c>
      <c r="H200">
        <v>55</v>
      </c>
      <c r="I200">
        <f>RANK(Table1[[#This Row],[Likes Friday]],J:J,0)</f>
        <v>237</v>
      </c>
      <c r="J200">
        <v>74</v>
      </c>
      <c r="K200">
        <f>Table1[[#This Row],[Rank Thursday]]-Table1[[#This Row],[Rank Friday]]</f>
        <v>52</v>
      </c>
      <c r="L200">
        <f>Table1[[#This Row],[Likes Friday]]-Table1[[#This Row],[Likes Thursday]]</f>
        <v>19</v>
      </c>
      <c r="M200">
        <f>RANK(Table1[[#This Row],[Likes Saturday]],N:N,0)</f>
        <v>208</v>
      </c>
      <c r="N200">
        <v>89</v>
      </c>
      <c r="O200">
        <f>Table1[[#This Row],[Rank Friday]]-Table1[[#This Row],[Rank Saturday]]</f>
        <v>29</v>
      </c>
      <c r="P200">
        <f>Table1[[#This Row],[Likes Saturday]]-Table1[[#This Row],[Likes Friday]]</f>
        <v>15</v>
      </c>
      <c r="Q200">
        <f>RANK(Table1[[#This Row],[Likes Sunday]],R:R,0)</f>
        <v>197</v>
      </c>
      <c r="R200">
        <v>99</v>
      </c>
      <c r="S200">
        <f>Table1[[#This Row],[Rank Saturday]]-Table1[[#This Row],[Rank Sunday]]</f>
        <v>11</v>
      </c>
      <c r="T200">
        <f>Table1[[#This Row],[Likes Sunday]]-Table1[[#This Row],[Likes Saturday]]</f>
        <v>10</v>
      </c>
    </row>
    <row r="201" spans="1:20" ht="15.75" thickBot="1" x14ac:dyDescent="0.3">
      <c r="A201">
        <f>Table1[[#This Row],[Rank Sunday]]</f>
        <v>197</v>
      </c>
      <c r="B201">
        <v>401648</v>
      </c>
      <c r="C201" s="2" t="s">
        <v>1407</v>
      </c>
      <c r="D201" t="s">
        <v>1407</v>
      </c>
      <c r="E201" t="s">
        <v>1408</v>
      </c>
      <c r="F201" t="s">
        <v>36</v>
      </c>
      <c r="G201">
        <f>RANK(Table1[[#This Row],[Likes Thursday]],H:H,0)</f>
        <v>226</v>
      </c>
      <c r="H201">
        <v>68</v>
      </c>
      <c r="I201">
        <f>RANK(Table1[[#This Row],[Likes Friday]],J:J,0)</f>
        <v>202</v>
      </c>
      <c r="J201">
        <v>83</v>
      </c>
      <c r="K201">
        <f>Table1[[#This Row],[Rank Thursday]]-Table1[[#This Row],[Rank Friday]]</f>
        <v>24</v>
      </c>
      <c r="L201">
        <f>Table1[[#This Row],[Likes Friday]]-Table1[[#This Row],[Likes Thursday]]</f>
        <v>15</v>
      </c>
      <c r="M201">
        <f>RANK(Table1[[#This Row],[Likes Saturday]],N:N,0)</f>
        <v>191</v>
      </c>
      <c r="N201">
        <v>96</v>
      </c>
      <c r="O201">
        <f>Table1[[#This Row],[Rank Friday]]-Table1[[#This Row],[Rank Saturday]]</f>
        <v>11</v>
      </c>
      <c r="P201">
        <f>Table1[[#This Row],[Likes Saturday]]-Table1[[#This Row],[Likes Friday]]</f>
        <v>13</v>
      </c>
      <c r="Q201">
        <f>RANK(Table1[[#This Row],[Likes Sunday]],R:R,0)</f>
        <v>197</v>
      </c>
      <c r="R201">
        <v>99</v>
      </c>
      <c r="S201">
        <f>Table1[[#This Row],[Rank Saturday]]-Table1[[#This Row],[Rank Sunday]]</f>
        <v>-6</v>
      </c>
      <c r="T201">
        <f>Table1[[#This Row],[Likes Sunday]]-Table1[[#This Row],[Likes Saturday]]</f>
        <v>3</v>
      </c>
    </row>
    <row r="202" spans="1:20" ht="15.75" thickBot="1" x14ac:dyDescent="0.3">
      <c r="A202">
        <f>Table1[[#This Row],[Rank Sunday]]</f>
        <v>197</v>
      </c>
      <c r="B202">
        <v>484429</v>
      </c>
      <c r="C202" s="3" t="s">
        <v>1687</v>
      </c>
      <c r="D202" t="s">
        <v>1687</v>
      </c>
      <c r="E202" t="s">
        <v>1688</v>
      </c>
      <c r="F202" t="s">
        <v>1689</v>
      </c>
      <c r="G202">
        <f>RANK(Table1[[#This Row],[Likes Thursday]],H:H,0)</f>
        <v>222</v>
      </c>
      <c r="H202">
        <v>69</v>
      </c>
      <c r="I202">
        <f>RANK(Table1[[#This Row],[Likes Friday]],J:J,0)</f>
        <v>210</v>
      </c>
      <c r="J202">
        <v>81</v>
      </c>
      <c r="K202">
        <f>Table1[[#This Row],[Rank Thursday]]-Table1[[#This Row],[Rank Friday]]</f>
        <v>12</v>
      </c>
      <c r="L202">
        <f>Table1[[#This Row],[Likes Friday]]-Table1[[#This Row],[Likes Thursday]]</f>
        <v>12</v>
      </c>
      <c r="M202">
        <f>RANK(Table1[[#This Row],[Likes Saturday]],N:N,0)</f>
        <v>202</v>
      </c>
      <c r="N202">
        <v>92</v>
      </c>
      <c r="O202">
        <f>Table1[[#This Row],[Rank Friday]]-Table1[[#This Row],[Rank Saturday]]</f>
        <v>8</v>
      </c>
      <c r="P202">
        <f>Table1[[#This Row],[Likes Saturday]]-Table1[[#This Row],[Likes Friday]]</f>
        <v>11</v>
      </c>
      <c r="Q202">
        <f>RANK(Table1[[#This Row],[Likes Sunday]],R:R,0)</f>
        <v>197</v>
      </c>
      <c r="R202">
        <v>99</v>
      </c>
      <c r="S202">
        <f>Table1[[#This Row],[Rank Saturday]]-Table1[[#This Row],[Rank Sunday]]</f>
        <v>5</v>
      </c>
      <c r="T202">
        <f>Table1[[#This Row],[Likes Sunday]]-Table1[[#This Row],[Likes Saturday]]</f>
        <v>7</v>
      </c>
    </row>
    <row r="203" spans="1:20" ht="15.75" thickBot="1" x14ac:dyDescent="0.3">
      <c r="A203">
        <f>Table1[[#This Row],[Rank Sunday]]</f>
        <v>202</v>
      </c>
      <c r="B203">
        <v>237367</v>
      </c>
      <c r="C203" s="2" t="s">
        <v>875</v>
      </c>
      <c r="D203" t="s">
        <v>875</v>
      </c>
      <c r="E203" t="s">
        <v>876</v>
      </c>
      <c r="F203" t="s">
        <v>74</v>
      </c>
      <c r="G203">
        <f>RANK(Table1[[#This Row],[Likes Thursday]],H:H,0)</f>
        <v>195</v>
      </c>
      <c r="H203">
        <v>77</v>
      </c>
      <c r="I203">
        <f>RANK(Table1[[#This Row],[Likes Friday]],J:J,0)</f>
        <v>192</v>
      </c>
      <c r="J203">
        <v>88</v>
      </c>
      <c r="K203">
        <f>Table1[[#This Row],[Rank Thursday]]-Table1[[#This Row],[Rank Friday]]</f>
        <v>3</v>
      </c>
      <c r="L203">
        <f>Table1[[#This Row],[Likes Friday]]-Table1[[#This Row],[Likes Thursday]]</f>
        <v>11</v>
      </c>
      <c r="M203">
        <f>RANK(Table1[[#This Row],[Likes Saturday]],N:N,0)</f>
        <v>193</v>
      </c>
      <c r="N203">
        <v>95</v>
      </c>
      <c r="O203">
        <f>Table1[[#This Row],[Rank Friday]]-Table1[[#This Row],[Rank Saturday]]</f>
        <v>-1</v>
      </c>
      <c r="P203">
        <f>Table1[[#This Row],[Likes Saturday]]-Table1[[#This Row],[Likes Friday]]</f>
        <v>7</v>
      </c>
      <c r="Q203">
        <f>RANK(Table1[[#This Row],[Likes Sunday]],R:R,0)</f>
        <v>202</v>
      </c>
      <c r="R203">
        <v>97</v>
      </c>
      <c r="S203">
        <f>Table1[[#This Row],[Rank Saturday]]-Table1[[#This Row],[Rank Sunday]]</f>
        <v>-9</v>
      </c>
      <c r="T203">
        <f>Table1[[#This Row],[Likes Sunday]]-Table1[[#This Row],[Likes Saturday]]</f>
        <v>2</v>
      </c>
    </row>
    <row r="204" spans="1:20" ht="15.75" thickBot="1" x14ac:dyDescent="0.3">
      <c r="A204">
        <f>Table1[[#This Row],[Rank Sunday]]</f>
        <v>202</v>
      </c>
      <c r="B204">
        <v>681936</v>
      </c>
      <c r="C204" s="3" t="s">
        <v>2309</v>
      </c>
      <c r="D204" t="s">
        <v>2309</v>
      </c>
      <c r="E204" t="s">
        <v>2310</v>
      </c>
      <c r="F204" t="s">
        <v>27</v>
      </c>
      <c r="G204">
        <f>RANK(Table1[[#This Row],[Likes Thursday]],H:H,0)</f>
        <v>173</v>
      </c>
      <c r="H204">
        <v>87</v>
      </c>
      <c r="I204">
        <f>RANK(Table1[[#This Row],[Likes Friday]],J:J,0)</f>
        <v>188</v>
      </c>
      <c r="J204">
        <v>91</v>
      </c>
      <c r="K204">
        <f>Table1[[#This Row],[Rank Thursday]]-Table1[[#This Row],[Rank Friday]]</f>
        <v>-15</v>
      </c>
      <c r="L204">
        <f>Table1[[#This Row],[Likes Friday]]-Table1[[#This Row],[Likes Thursday]]</f>
        <v>4</v>
      </c>
      <c r="M204">
        <f>RANK(Table1[[#This Row],[Likes Saturday]],N:N,0)</f>
        <v>195</v>
      </c>
      <c r="N204">
        <v>94</v>
      </c>
      <c r="O204">
        <f>Table1[[#This Row],[Rank Friday]]-Table1[[#This Row],[Rank Saturday]]</f>
        <v>-7</v>
      </c>
      <c r="P204">
        <f>Table1[[#This Row],[Likes Saturday]]-Table1[[#This Row],[Likes Friday]]</f>
        <v>3</v>
      </c>
      <c r="Q204">
        <f>RANK(Table1[[#This Row],[Likes Sunday]],R:R,0)</f>
        <v>202</v>
      </c>
      <c r="R204">
        <v>97</v>
      </c>
      <c r="S204">
        <f>Table1[[#This Row],[Rank Saturday]]-Table1[[#This Row],[Rank Sunday]]</f>
        <v>-7</v>
      </c>
      <c r="T204">
        <f>Table1[[#This Row],[Likes Sunday]]-Table1[[#This Row],[Likes Saturday]]</f>
        <v>3</v>
      </c>
    </row>
    <row r="205" spans="1:20" ht="15.75" thickBot="1" x14ac:dyDescent="0.3">
      <c r="A205">
        <f>Table1[[#This Row],[Rank Sunday]]</f>
        <v>204</v>
      </c>
      <c r="B205">
        <v>182448</v>
      </c>
      <c r="C205" s="2" t="s">
        <v>687</v>
      </c>
      <c r="D205" t="s">
        <v>687</v>
      </c>
      <c r="E205" t="s">
        <v>688</v>
      </c>
      <c r="F205" t="s">
        <v>99</v>
      </c>
      <c r="G205">
        <f>RANK(Table1[[#This Row],[Likes Thursday]],H:H,0)</f>
        <v>178</v>
      </c>
      <c r="H205">
        <v>85</v>
      </c>
      <c r="I205">
        <f>RANK(Table1[[#This Row],[Likes Friday]],J:J,0)</f>
        <v>184</v>
      </c>
      <c r="J205">
        <v>92</v>
      </c>
      <c r="K205">
        <f>Table1[[#This Row],[Rank Thursday]]-Table1[[#This Row],[Rank Friday]]</f>
        <v>-6</v>
      </c>
      <c r="L205">
        <f>Table1[[#This Row],[Likes Friday]]-Table1[[#This Row],[Likes Thursday]]</f>
        <v>7</v>
      </c>
      <c r="M205">
        <f>RANK(Table1[[#This Row],[Likes Saturday]],N:N,0)</f>
        <v>193</v>
      </c>
      <c r="N205">
        <v>95</v>
      </c>
      <c r="O205">
        <f>Table1[[#This Row],[Rank Friday]]-Table1[[#This Row],[Rank Saturday]]</f>
        <v>-9</v>
      </c>
      <c r="P205">
        <f>Table1[[#This Row],[Likes Saturday]]-Table1[[#This Row],[Likes Friday]]</f>
        <v>3</v>
      </c>
      <c r="Q205">
        <f>RANK(Table1[[#This Row],[Likes Sunday]],R:R,0)</f>
        <v>204</v>
      </c>
      <c r="R205">
        <v>96</v>
      </c>
      <c r="S205">
        <f>Table1[[#This Row],[Rank Saturday]]-Table1[[#This Row],[Rank Sunday]]</f>
        <v>-11</v>
      </c>
      <c r="T205">
        <f>Table1[[#This Row],[Likes Sunday]]-Table1[[#This Row],[Likes Saturday]]</f>
        <v>1</v>
      </c>
    </row>
    <row r="206" spans="1:20" ht="15.75" thickBot="1" x14ac:dyDescent="0.3">
      <c r="A206">
        <f>Table1[[#This Row],[Rank Sunday]]</f>
        <v>204</v>
      </c>
      <c r="B206">
        <v>409138</v>
      </c>
      <c r="C206" s="3" t="s">
        <v>1433</v>
      </c>
      <c r="D206" t="s">
        <v>1433</v>
      </c>
      <c r="E206" t="s">
        <v>1434</v>
      </c>
      <c r="F206" t="s">
        <v>69</v>
      </c>
      <c r="G206">
        <f>RANK(Table1[[#This Row],[Likes Thursday]],H:H,0)</f>
        <v>240</v>
      </c>
      <c r="H206">
        <v>66</v>
      </c>
      <c r="I206">
        <f>RANK(Table1[[#This Row],[Likes Friday]],J:J,0)</f>
        <v>210</v>
      </c>
      <c r="J206">
        <v>81</v>
      </c>
      <c r="K206">
        <f>Table1[[#This Row],[Rank Thursday]]-Table1[[#This Row],[Rank Friday]]</f>
        <v>30</v>
      </c>
      <c r="L206">
        <f>Table1[[#This Row],[Likes Friday]]-Table1[[#This Row],[Likes Thursday]]</f>
        <v>15</v>
      </c>
      <c r="M206">
        <f>RANK(Table1[[#This Row],[Likes Saturday]],N:N,0)</f>
        <v>202</v>
      </c>
      <c r="N206">
        <v>92</v>
      </c>
      <c r="O206">
        <f>Table1[[#This Row],[Rank Friday]]-Table1[[#This Row],[Rank Saturday]]</f>
        <v>8</v>
      </c>
      <c r="P206">
        <f>Table1[[#This Row],[Likes Saturday]]-Table1[[#This Row],[Likes Friday]]</f>
        <v>11</v>
      </c>
      <c r="Q206">
        <f>RANK(Table1[[#This Row],[Likes Sunday]],R:R,0)</f>
        <v>204</v>
      </c>
      <c r="R206">
        <v>96</v>
      </c>
      <c r="S206">
        <f>Table1[[#This Row],[Rank Saturday]]-Table1[[#This Row],[Rank Sunday]]</f>
        <v>-2</v>
      </c>
      <c r="T206">
        <f>Table1[[#This Row],[Likes Sunday]]-Table1[[#This Row],[Likes Saturday]]</f>
        <v>4</v>
      </c>
    </row>
    <row r="207" spans="1:20" ht="15.75" thickBot="1" x14ac:dyDescent="0.3">
      <c r="A207">
        <f>Table1[[#This Row],[Rank Sunday]]</f>
        <v>204</v>
      </c>
      <c r="B207">
        <v>474913</v>
      </c>
      <c r="C207" s="2" t="s">
        <v>1640</v>
      </c>
      <c r="D207" t="s">
        <v>1640</v>
      </c>
      <c r="E207" t="s">
        <v>1641</v>
      </c>
      <c r="F207" t="s">
        <v>1158</v>
      </c>
      <c r="G207">
        <f>RANK(Table1[[#This Row],[Likes Thursday]],H:H,0)</f>
        <v>195</v>
      </c>
      <c r="H207">
        <v>77</v>
      </c>
      <c r="I207">
        <f>RANK(Table1[[#This Row],[Likes Friday]],J:J,0)</f>
        <v>196</v>
      </c>
      <c r="J207">
        <v>86</v>
      </c>
      <c r="K207">
        <f>Table1[[#This Row],[Rank Thursday]]-Table1[[#This Row],[Rank Friday]]</f>
        <v>-1</v>
      </c>
      <c r="L207">
        <f>Table1[[#This Row],[Likes Friday]]-Table1[[#This Row],[Likes Thursday]]</f>
        <v>9</v>
      </c>
      <c r="M207">
        <f>RANK(Table1[[#This Row],[Likes Saturday]],N:N,0)</f>
        <v>202</v>
      </c>
      <c r="N207">
        <v>92</v>
      </c>
      <c r="O207">
        <f>Table1[[#This Row],[Rank Friday]]-Table1[[#This Row],[Rank Saturday]]</f>
        <v>-6</v>
      </c>
      <c r="P207">
        <f>Table1[[#This Row],[Likes Saturday]]-Table1[[#This Row],[Likes Friday]]</f>
        <v>6</v>
      </c>
      <c r="Q207">
        <f>RANK(Table1[[#This Row],[Likes Sunday]],R:R,0)</f>
        <v>204</v>
      </c>
      <c r="R207">
        <v>96</v>
      </c>
      <c r="S207">
        <f>Table1[[#This Row],[Rank Saturday]]-Table1[[#This Row],[Rank Sunday]]</f>
        <v>-2</v>
      </c>
      <c r="T207">
        <f>Table1[[#This Row],[Likes Sunday]]-Table1[[#This Row],[Likes Saturday]]</f>
        <v>4</v>
      </c>
    </row>
    <row r="208" spans="1:20" ht="15.75" thickBot="1" x14ac:dyDescent="0.3">
      <c r="A208">
        <f>Table1[[#This Row],[Rank Sunday]]</f>
        <v>204</v>
      </c>
      <c r="B208">
        <v>655479</v>
      </c>
      <c r="C208" s="3" t="s">
        <v>2205</v>
      </c>
      <c r="D208" t="s">
        <v>2205</v>
      </c>
      <c r="E208" t="s">
        <v>2206</v>
      </c>
      <c r="F208" t="s">
        <v>36</v>
      </c>
      <c r="G208">
        <f>RANK(Table1[[#This Row],[Likes Thursday]],H:H,0)</f>
        <v>189</v>
      </c>
      <c r="H208">
        <v>79</v>
      </c>
      <c r="I208">
        <f>RANK(Table1[[#This Row],[Likes Friday]],J:J,0)</f>
        <v>199</v>
      </c>
      <c r="J208">
        <v>85</v>
      </c>
      <c r="K208">
        <f>Table1[[#This Row],[Rank Thursday]]-Table1[[#This Row],[Rank Friday]]</f>
        <v>-10</v>
      </c>
      <c r="L208">
        <f>Table1[[#This Row],[Likes Friday]]-Table1[[#This Row],[Likes Thursday]]</f>
        <v>6</v>
      </c>
      <c r="M208">
        <f>RANK(Table1[[#This Row],[Likes Saturday]],N:N,0)</f>
        <v>198</v>
      </c>
      <c r="N208">
        <v>93</v>
      </c>
      <c r="O208">
        <f>Table1[[#This Row],[Rank Friday]]-Table1[[#This Row],[Rank Saturday]]</f>
        <v>1</v>
      </c>
      <c r="P208">
        <f>Table1[[#This Row],[Likes Saturday]]-Table1[[#This Row],[Likes Friday]]</f>
        <v>8</v>
      </c>
      <c r="Q208">
        <f>RANK(Table1[[#This Row],[Likes Sunday]],R:R,0)</f>
        <v>204</v>
      </c>
      <c r="R208">
        <v>96</v>
      </c>
      <c r="S208">
        <f>Table1[[#This Row],[Rank Saturday]]-Table1[[#This Row],[Rank Sunday]]</f>
        <v>-6</v>
      </c>
      <c r="T208">
        <f>Table1[[#This Row],[Likes Sunday]]-Table1[[#This Row],[Likes Saturday]]</f>
        <v>3</v>
      </c>
    </row>
    <row r="209" spans="1:20" ht="15.75" thickBot="1" x14ac:dyDescent="0.3">
      <c r="A209">
        <f>Table1[[#This Row],[Rank Sunday]]</f>
        <v>208</v>
      </c>
      <c r="B209">
        <v>36959</v>
      </c>
      <c r="C209" s="2" t="s">
        <v>161</v>
      </c>
      <c r="D209" t="s">
        <v>161</v>
      </c>
      <c r="E209" t="s">
        <v>162</v>
      </c>
      <c r="F209" t="s">
        <v>163</v>
      </c>
      <c r="G209">
        <f>RANK(Table1[[#This Row],[Likes Thursday]],H:H,0)</f>
        <v>205</v>
      </c>
      <c r="H209">
        <v>73</v>
      </c>
      <c r="I209">
        <f>RANK(Table1[[#This Row],[Likes Friday]],J:J,0)</f>
        <v>202</v>
      </c>
      <c r="J209">
        <v>83</v>
      </c>
      <c r="K209">
        <f>Table1[[#This Row],[Rank Thursday]]-Table1[[#This Row],[Rank Friday]]</f>
        <v>3</v>
      </c>
      <c r="L209">
        <f>Table1[[#This Row],[Likes Friday]]-Table1[[#This Row],[Likes Thursday]]</f>
        <v>10</v>
      </c>
      <c r="M209">
        <f>RANK(Table1[[#This Row],[Likes Saturday]],N:N,0)</f>
        <v>208</v>
      </c>
      <c r="N209">
        <v>89</v>
      </c>
      <c r="O209">
        <f>Table1[[#This Row],[Rank Friday]]-Table1[[#This Row],[Rank Saturday]]</f>
        <v>-6</v>
      </c>
      <c r="P209">
        <f>Table1[[#This Row],[Likes Saturday]]-Table1[[#This Row],[Likes Friday]]</f>
        <v>6</v>
      </c>
      <c r="Q209">
        <f>RANK(Table1[[#This Row],[Likes Sunday]],R:R,0)</f>
        <v>208</v>
      </c>
      <c r="R209">
        <v>93</v>
      </c>
      <c r="S209">
        <f>Table1[[#This Row],[Rank Saturday]]-Table1[[#This Row],[Rank Sunday]]</f>
        <v>0</v>
      </c>
      <c r="T209">
        <f>Table1[[#This Row],[Likes Sunday]]-Table1[[#This Row],[Likes Saturday]]</f>
        <v>4</v>
      </c>
    </row>
    <row r="210" spans="1:20" ht="15.75" thickBot="1" x14ac:dyDescent="0.3">
      <c r="A210">
        <f>Table1[[#This Row],[Rank Sunday]]</f>
        <v>208</v>
      </c>
      <c r="B210">
        <v>681747</v>
      </c>
      <c r="C210" s="3" t="s">
        <v>2307</v>
      </c>
      <c r="D210" t="s">
        <v>2307</v>
      </c>
      <c r="E210" t="s">
        <v>2308</v>
      </c>
      <c r="F210" t="s">
        <v>36</v>
      </c>
      <c r="G210">
        <f>RANK(Table1[[#This Row],[Likes Thursday]],H:H,0)</f>
        <v>205</v>
      </c>
      <c r="H210">
        <v>73</v>
      </c>
      <c r="I210">
        <f>RANK(Table1[[#This Row],[Likes Friday]],J:J,0)</f>
        <v>215</v>
      </c>
      <c r="J210">
        <v>80</v>
      </c>
      <c r="K210">
        <f>Table1[[#This Row],[Rank Thursday]]-Table1[[#This Row],[Rank Friday]]</f>
        <v>-10</v>
      </c>
      <c r="L210">
        <f>Table1[[#This Row],[Likes Friday]]-Table1[[#This Row],[Likes Thursday]]</f>
        <v>7</v>
      </c>
      <c r="M210">
        <f>RANK(Table1[[#This Row],[Likes Saturday]],N:N,0)</f>
        <v>212</v>
      </c>
      <c r="N210">
        <v>88</v>
      </c>
      <c r="O210">
        <f>Table1[[#This Row],[Rank Friday]]-Table1[[#This Row],[Rank Saturday]]</f>
        <v>3</v>
      </c>
      <c r="P210">
        <f>Table1[[#This Row],[Likes Saturday]]-Table1[[#This Row],[Likes Friday]]</f>
        <v>8</v>
      </c>
      <c r="Q210">
        <f>RANK(Table1[[#This Row],[Likes Sunday]],R:R,0)</f>
        <v>208</v>
      </c>
      <c r="R210">
        <v>93</v>
      </c>
      <c r="S210">
        <f>Table1[[#This Row],[Rank Saturday]]-Table1[[#This Row],[Rank Sunday]]</f>
        <v>4</v>
      </c>
      <c r="T210">
        <f>Table1[[#This Row],[Likes Sunday]]-Table1[[#This Row],[Likes Saturday]]</f>
        <v>5</v>
      </c>
    </row>
    <row r="211" spans="1:20" ht="15.75" thickBot="1" x14ac:dyDescent="0.3">
      <c r="A211">
        <f>Table1[[#This Row],[Rank Sunday]]</f>
        <v>210</v>
      </c>
      <c r="B211">
        <v>57652</v>
      </c>
      <c r="C211" s="2" t="s">
        <v>230</v>
      </c>
      <c r="D211" t="s">
        <v>230</v>
      </c>
      <c r="E211" t="s">
        <v>231</v>
      </c>
      <c r="F211" t="s">
        <v>232</v>
      </c>
      <c r="G211">
        <f>RANK(Table1[[#This Row],[Likes Thursday]],H:H,0)</f>
        <v>213</v>
      </c>
      <c r="H211">
        <v>72</v>
      </c>
      <c r="I211">
        <f>RANK(Table1[[#This Row],[Likes Friday]],J:J,0)</f>
        <v>201</v>
      </c>
      <c r="J211">
        <v>84</v>
      </c>
      <c r="K211">
        <f>Table1[[#This Row],[Rank Thursday]]-Table1[[#This Row],[Rank Friday]]</f>
        <v>12</v>
      </c>
      <c r="L211">
        <f>Table1[[#This Row],[Likes Friday]]-Table1[[#This Row],[Likes Thursday]]</f>
        <v>12</v>
      </c>
      <c r="M211">
        <f>RANK(Table1[[#This Row],[Likes Saturday]],N:N,0)</f>
        <v>205</v>
      </c>
      <c r="N211">
        <v>91</v>
      </c>
      <c r="O211">
        <f>Table1[[#This Row],[Rank Friday]]-Table1[[#This Row],[Rank Saturday]]</f>
        <v>-4</v>
      </c>
      <c r="P211">
        <f>Table1[[#This Row],[Likes Saturday]]-Table1[[#This Row],[Likes Friday]]</f>
        <v>7</v>
      </c>
      <c r="Q211">
        <f>RANK(Table1[[#This Row],[Likes Sunday]],R:R,0)</f>
        <v>210</v>
      </c>
      <c r="R211">
        <v>92</v>
      </c>
      <c r="S211">
        <f>Table1[[#This Row],[Rank Saturday]]-Table1[[#This Row],[Rank Sunday]]</f>
        <v>-5</v>
      </c>
      <c r="T211">
        <f>Table1[[#This Row],[Likes Sunday]]-Table1[[#This Row],[Likes Saturday]]</f>
        <v>1</v>
      </c>
    </row>
    <row r="212" spans="1:20" ht="15.75" thickBot="1" x14ac:dyDescent="0.3">
      <c r="A212">
        <f>Table1[[#This Row],[Rank Sunday]]</f>
        <v>210</v>
      </c>
      <c r="B212">
        <v>428476</v>
      </c>
      <c r="C212" s="3" t="s">
        <v>1493</v>
      </c>
      <c r="D212" t="s">
        <v>1493</v>
      </c>
      <c r="E212" t="s">
        <v>1494</v>
      </c>
      <c r="F212" t="s">
        <v>36</v>
      </c>
      <c r="G212">
        <f>RANK(Table1[[#This Row],[Likes Thursday]],H:H,0)</f>
        <v>205</v>
      </c>
      <c r="H212">
        <v>73</v>
      </c>
      <c r="I212">
        <f>RANK(Table1[[#This Row],[Likes Friday]],J:J,0)</f>
        <v>205</v>
      </c>
      <c r="J212">
        <v>82</v>
      </c>
      <c r="K212">
        <f>Table1[[#This Row],[Rank Thursday]]-Table1[[#This Row],[Rank Friday]]</f>
        <v>0</v>
      </c>
      <c r="L212">
        <f>Table1[[#This Row],[Likes Friday]]-Table1[[#This Row],[Likes Thursday]]</f>
        <v>9</v>
      </c>
      <c r="M212">
        <f>RANK(Table1[[#This Row],[Likes Saturday]],N:N,0)</f>
        <v>214</v>
      </c>
      <c r="N212">
        <v>87</v>
      </c>
      <c r="O212">
        <f>Table1[[#This Row],[Rank Friday]]-Table1[[#This Row],[Rank Saturday]]</f>
        <v>-9</v>
      </c>
      <c r="P212">
        <f>Table1[[#This Row],[Likes Saturday]]-Table1[[#This Row],[Likes Friday]]</f>
        <v>5</v>
      </c>
      <c r="Q212">
        <f>RANK(Table1[[#This Row],[Likes Sunday]],R:R,0)</f>
        <v>210</v>
      </c>
      <c r="R212">
        <v>92</v>
      </c>
      <c r="S212">
        <f>Table1[[#This Row],[Rank Saturday]]-Table1[[#This Row],[Rank Sunday]]</f>
        <v>4</v>
      </c>
      <c r="T212">
        <f>Table1[[#This Row],[Likes Sunday]]-Table1[[#This Row],[Likes Saturday]]</f>
        <v>5</v>
      </c>
    </row>
    <row r="213" spans="1:20" ht="15.75" thickBot="1" x14ac:dyDescent="0.3">
      <c r="A213">
        <f>Table1[[#This Row],[Rank Sunday]]</f>
        <v>212</v>
      </c>
      <c r="B213">
        <v>553235</v>
      </c>
      <c r="C213" s="2" t="s">
        <v>1900</v>
      </c>
      <c r="D213" t="s">
        <v>1900</v>
      </c>
      <c r="E213" t="s">
        <v>1901</v>
      </c>
      <c r="F213" t="s">
        <v>1069</v>
      </c>
      <c r="G213">
        <f>RANK(Table1[[#This Row],[Likes Thursday]],H:H,0)</f>
        <v>213</v>
      </c>
      <c r="H213">
        <v>72</v>
      </c>
      <c r="I213">
        <f>RANK(Table1[[#This Row],[Likes Friday]],J:J,0)</f>
        <v>220</v>
      </c>
      <c r="J213">
        <v>78</v>
      </c>
      <c r="K213">
        <f>Table1[[#This Row],[Rank Thursday]]-Table1[[#This Row],[Rank Friday]]</f>
        <v>-7</v>
      </c>
      <c r="L213">
        <f>Table1[[#This Row],[Likes Friday]]-Table1[[#This Row],[Likes Thursday]]</f>
        <v>6</v>
      </c>
      <c r="M213">
        <f>RANK(Table1[[#This Row],[Likes Saturday]],N:N,0)</f>
        <v>208</v>
      </c>
      <c r="N213">
        <v>89</v>
      </c>
      <c r="O213">
        <f>Table1[[#This Row],[Rank Friday]]-Table1[[#This Row],[Rank Saturday]]</f>
        <v>12</v>
      </c>
      <c r="P213">
        <f>Table1[[#This Row],[Likes Saturday]]-Table1[[#This Row],[Likes Friday]]</f>
        <v>11</v>
      </c>
      <c r="Q213">
        <f>RANK(Table1[[#This Row],[Likes Sunday]],R:R,0)</f>
        <v>212</v>
      </c>
      <c r="R213">
        <v>91</v>
      </c>
      <c r="S213">
        <f>Table1[[#This Row],[Rank Saturday]]-Table1[[#This Row],[Rank Sunday]]</f>
        <v>-4</v>
      </c>
      <c r="T213">
        <f>Table1[[#This Row],[Likes Sunday]]-Table1[[#This Row],[Likes Saturday]]</f>
        <v>2</v>
      </c>
    </row>
    <row r="214" spans="1:20" ht="15.75" thickBot="1" x14ac:dyDescent="0.3">
      <c r="A214">
        <f>Table1[[#This Row],[Rank Sunday]]</f>
        <v>212</v>
      </c>
      <c r="B214">
        <v>734280</v>
      </c>
      <c r="C214" s="3" t="s">
        <v>2471</v>
      </c>
      <c r="D214" t="s">
        <v>2471</v>
      </c>
      <c r="E214" t="s">
        <v>2472</v>
      </c>
      <c r="F214" t="s">
        <v>968</v>
      </c>
      <c r="G214">
        <f>RANK(Table1[[#This Row],[Likes Thursday]],H:H,0)</f>
        <v>205</v>
      </c>
      <c r="H214">
        <v>73</v>
      </c>
      <c r="I214">
        <f>RANK(Table1[[#This Row],[Likes Friday]],J:J,0)</f>
        <v>202</v>
      </c>
      <c r="J214">
        <v>83</v>
      </c>
      <c r="K214">
        <f>Table1[[#This Row],[Rank Thursday]]-Table1[[#This Row],[Rank Friday]]</f>
        <v>3</v>
      </c>
      <c r="L214">
        <f>Table1[[#This Row],[Likes Friday]]-Table1[[#This Row],[Likes Thursday]]</f>
        <v>10</v>
      </c>
      <c r="M214">
        <f>RANK(Table1[[#This Row],[Likes Saturday]],N:N,0)</f>
        <v>208</v>
      </c>
      <c r="N214">
        <v>89</v>
      </c>
      <c r="O214">
        <f>Table1[[#This Row],[Rank Friday]]-Table1[[#This Row],[Rank Saturday]]</f>
        <v>-6</v>
      </c>
      <c r="P214">
        <f>Table1[[#This Row],[Likes Saturday]]-Table1[[#This Row],[Likes Friday]]</f>
        <v>6</v>
      </c>
      <c r="Q214">
        <f>RANK(Table1[[#This Row],[Likes Sunday]],R:R,0)</f>
        <v>212</v>
      </c>
      <c r="R214">
        <v>91</v>
      </c>
      <c r="S214">
        <f>Table1[[#This Row],[Rank Saturday]]-Table1[[#This Row],[Rank Sunday]]</f>
        <v>-4</v>
      </c>
      <c r="T214">
        <f>Table1[[#This Row],[Likes Sunday]]-Table1[[#This Row],[Likes Saturday]]</f>
        <v>2</v>
      </c>
    </row>
    <row r="215" spans="1:20" ht="15.75" thickBot="1" x14ac:dyDescent="0.3">
      <c r="A215">
        <f>Table1[[#This Row],[Rank Sunday]]</f>
        <v>214</v>
      </c>
      <c r="B215">
        <v>327540</v>
      </c>
      <c r="C215" s="2" t="s">
        <v>1152</v>
      </c>
      <c r="D215" t="s">
        <v>1152</v>
      </c>
      <c r="E215" t="s">
        <v>1153</v>
      </c>
      <c r="F215" t="s">
        <v>566</v>
      </c>
      <c r="G215">
        <f>RANK(Table1[[#This Row],[Likes Thursday]],H:H,0)</f>
        <v>182</v>
      </c>
      <c r="H215">
        <v>83</v>
      </c>
      <c r="I215">
        <f>RANK(Table1[[#This Row],[Likes Friday]],J:J,0)</f>
        <v>189</v>
      </c>
      <c r="J215">
        <v>89</v>
      </c>
      <c r="K215">
        <f>Table1[[#This Row],[Rank Thursday]]-Table1[[#This Row],[Rank Friday]]</f>
        <v>-7</v>
      </c>
      <c r="L215">
        <f>Table1[[#This Row],[Likes Friday]]-Table1[[#This Row],[Likes Thursday]]</f>
        <v>6</v>
      </c>
      <c r="M215">
        <f>RANK(Table1[[#This Row],[Likes Saturday]],N:N,0)</f>
        <v>212</v>
      </c>
      <c r="N215">
        <v>88</v>
      </c>
      <c r="O215">
        <f>Table1[[#This Row],[Rank Friday]]-Table1[[#This Row],[Rank Saturday]]</f>
        <v>-23</v>
      </c>
      <c r="P215">
        <f>Table1[[#This Row],[Likes Saturday]]-Table1[[#This Row],[Likes Friday]]</f>
        <v>-1</v>
      </c>
      <c r="Q215">
        <f>RANK(Table1[[#This Row],[Likes Sunday]],R:R,0)</f>
        <v>214</v>
      </c>
      <c r="R215">
        <v>89</v>
      </c>
      <c r="S215">
        <f>Table1[[#This Row],[Rank Saturday]]-Table1[[#This Row],[Rank Sunday]]</f>
        <v>-2</v>
      </c>
      <c r="T215">
        <f>Table1[[#This Row],[Likes Sunday]]-Table1[[#This Row],[Likes Saturday]]</f>
        <v>1</v>
      </c>
    </row>
    <row r="216" spans="1:20" ht="15.75" thickBot="1" x14ac:dyDescent="0.3">
      <c r="A216">
        <f>Table1[[#This Row],[Rank Sunday]]</f>
        <v>215</v>
      </c>
      <c r="B216">
        <v>752656</v>
      </c>
      <c r="C216" s="3" t="s">
        <v>2549</v>
      </c>
      <c r="D216" t="s">
        <v>2549</v>
      </c>
      <c r="E216" t="s">
        <v>2550</v>
      </c>
      <c r="F216" t="s">
        <v>1503</v>
      </c>
      <c r="G216">
        <f>RANK(Table1[[#This Row],[Likes Thursday]],H:H,0)</f>
        <v>189</v>
      </c>
      <c r="H216">
        <v>79</v>
      </c>
      <c r="I216">
        <f>RANK(Table1[[#This Row],[Likes Friday]],J:J,0)</f>
        <v>205</v>
      </c>
      <c r="J216">
        <v>82</v>
      </c>
      <c r="K216">
        <f>Table1[[#This Row],[Rank Thursday]]-Table1[[#This Row],[Rank Friday]]</f>
        <v>-16</v>
      </c>
      <c r="L216">
        <f>Table1[[#This Row],[Likes Friday]]-Table1[[#This Row],[Likes Thursday]]</f>
        <v>3</v>
      </c>
      <c r="M216">
        <f>RANK(Table1[[#This Row],[Likes Saturday]],N:N,0)</f>
        <v>215</v>
      </c>
      <c r="N216">
        <v>84</v>
      </c>
      <c r="O216">
        <f>Table1[[#This Row],[Rank Friday]]-Table1[[#This Row],[Rank Saturday]]</f>
        <v>-10</v>
      </c>
      <c r="P216">
        <f>Table1[[#This Row],[Likes Saturday]]-Table1[[#This Row],[Likes Friday]]</f>
        <v>2</v>
      </c>
      <c r="Q216">
        <f>RANK(Table1[[#This Row],[Likes Sunday]],R:R,0)</f>
        <v>215</v>
      </c>
      <c r="R216">
        <v>88</v>
      </c>
      <c r="S216">
        <f>Table1[[#This Row],[Rank Saturday]]-Table1[[#This Row],[Rank Sunday]]</f>
        <v>0</v>
      </c>
      <c r="T216">
        <f>Table1[[#This Row],[Likes Sunday]]-Table1[[#This Row],[Likes Saturday]]</f>
        <v>4</v>
      </c>
    </row>
    <row r="217" spans="1:20" ht="15.75" thickBot="1" x14ac:dyDescent="0.3">
      <c r="A217">
        <f>Table1[[#This Row],[Rank Sunday]]</f>
        <v>215</v>
      </c>
      <c r="B217">
        <v>804174</v>
      </c>
      <c r="C217" s="2" t="s">
        <v>2727</v>
      </c>
      <c r="D217" t="s">
        <v>2727</v>
      </c>
      <c r="E217" t="s">
        <v>2728</v>
      </c>
      <c r="F217" t="s">
        <v>796</v>
      </c>
      <c r="G217">
        <f>RANK(Table1[[#This Row],[Likes Thursday]],H:H,0)</f>
        <v>289</v>
      </c>
      <c r="H217">
        <v>55</v>
      </c>
      <c r="I217">
        <f>RANK(Table1[[#This Row],[Likes Friday]],J:J,0)</f>
        <v>250</v>
      </c>
      <c r="J217">
        <v>70</v>
      </c>
      <c r="K217">
        <f>Table1[[#This Row],[Rank Thursday]]-Table1[[#This Row],[Rank Friday]]</f>
        <v>39</v>
      </c>
      <c r="L217">
        <f>Table1[[#This Row],[Likes Friday]]-Table1[[#This Row],[Likes Thursday]]</f>
        <v>15</v>
      </c>
      <c r="M217">
        <f>RANK(Table1[[#This Row],[Likes Saturday]],N:N,0)</f>
        <v>238</v>
      </c>
      <c r="N217">
        <v>79</v>
      </c>
      <c r="O217">
        <f>Table1[[#This Row],[Rank Friday]]-Table1[[#This Row],[Rank Saturday]]</f>
        <v>12</v>
      </c>
      <c r="P217">
        <f>Table1[[#This Row],[Likes Saturday]]-Table1[[#This Row],[Likes Friday]]</f>
        <v>9</v>
      </c>
      <c r="Q217">
        <f>RANK(Table1[[#This Row],[Likes Sunday]],R:R,0)</f>
        <v>215</v>
      </c>
      <c r="R217">
        <v>88</v>
      </c>
      <c r="S217">
        <f>Table1[[#This Row],[Rank Saturday]]-Table1[[#This Row],[Rank Sunday]]</f>
        <v>23</v>
      </c>
      <c r="T217">
        <f>Table1[[#This Row],[Likes Sunday]]-Table1[[#This Row],[Likes Saturday]]</f>
        <v>9</v>
      </c>
    </row>
    <row r="218" spans="1:20" ht="15.75" thickBot="1" x14ac:dyDescent="0.3">
      <c r="A218">
        <f>Table1[[#This Row],[Rank Sunday]]</f>
        <v>215</v>
      </c>
      <c r="B218">
        <v>837169</v>
      </c>
      <c r="C218" s="3" t="s">
        <v>2810</v>
      </c>
      <c r="D218" t="s">
        <v>2810</v>
      </c>
      <c r="E218" t="s">
        <v>2811</v>
      </c>
      <c r="F218" t="s">
        <v>74</v>
      </c>
      <c r="G218">
        <f>RANK(Table1[[#This Row],[Likes Thursday]],H:H,0)</f>
        <v>218</v>
      </c>
      <c r="H218">
        <v>71</v>
      </c>
      <c r="I218">
        <f>RANK(Table1[[#This Row],[Likes Friday]],J:J,0)</f>
        <v>210</v>
      </c>
      <c r="J218">
        <v>81</v>
      </c>
      <c r="K218">
        <f>Table1[[#This Row],[Rank Thursday]]-Table1[[#This Row],[Rank Friday]]</f>
        <v>8</v>
      </c>
      <c r="L218">
        <f>Table1[[#This Row],[Likes Friday]]-Table1[[#This Row],[Likes Thursday]]</f>
        <v>10</v>
      </c>
      <c r="M218">
        <f>RANK(Table1[[#This Row],[Likes Saturday]],N:N,0)</f>
        <v>219</v>
      </c>
      <c r="N218">
        <v>83</v>
      </c>
      <c r="O218">
        <f>Table1[[#This Row],[Rank Friday]]-Table1[[#This Row],[Rank Saturday]]</f>
        <v>-9</v>
      </c>
      <c r="P218">
        <f>Table1[[#This Row],[Likes Saturday]]-Table1[[#This Row],[Likes Friday]]</f>
        <v>2</v>
      </c>
      <c r="Q218">
        <f>RANK(Table1[[#This Row],[Likes Sunday]],R:R,0)</f>
        <v>215</v>
      </c>
      <c r="R218">
        <v>88</v>
      </c>
      <c r="S218">
        <f>Table1[[#This Row],[Rank Saturday]]-Table1[[#This Row],[Rank Sunday]]</f>
        <v>4</v>
      </c>
      <c r="T218">
        <f>Table1[[#This Row],[Likes Sunday]]-Table1[[#This Row],[Likes Saturday]]</f>
        <v>5</v>
      </c>
    </row>
    <row r="219" spans="1:20" ht="15.75" thickBot="1" x14ac:dyDescent="0.3">
      <c r="A219">
        <f>Table1[[#This Row],[Rank Sunday]]</f>
        <v>218</v>
      </c>
      <c r="B219">
        <v>265968</v>
      </c>
      <c r="C219" s="2" t="s">
        <v>957</v>
      </c>
      <c r="D219" t="s">
        <v>957</v>
      </c>
      <c r="E219" t="s">
        <v>958</v>
      </c>
      <c r="F219" t="s">
        <v>675</v>
      </c>
      <c r="G219">
        <f>RANK(Table1[[#This Row],[Likes Thursday]],H:H,0)</f>
        <v>201</v>
      </c>
      <c r="H219">
        <v>74</v>
      </c>
      <c r="I219">
        <f>RANK(Table1[[#This Row],[Likes Friday]],J:J,0)</f>
        <v>210</v>
      </c>
      <c r="J219">
        <v>81</v>
      </c>
      <c r="K219">
        <f>Table1[[#This Row],[Rank Thursday]]-Table1[[#This Row],[Rank Friday]]</f>
        <v>-9</v>
      </c>
      <c r="L219">
        <f>Table1[[#This Row],[Likes Friday]]-Table1[[#This Row],[Likes Thursday]]</f>
        <v>7</v>
      </c>
      <c r="M219">
        <f>RANK(Table1[[#This Row],[Likes Saturday]],N:N,0)</f>
        <v>219</v>
      </c>
      <c r="N219">
        <v>83</v>
      </c>
      <c r="O219">
        <f>Table1[[#This Row],[Rank Friday]]-Table1[[#This Row],[Rank Saturday]]</f>
        <v>-9</v>
      </c>
      <c r="P219">
        <f>Table1[[#This Row],[Likes Saturday]]-Table1[[#This Row],[Likes Friday]]</f>
        <v>2</v>
      </c>
      <c r="Q219">
        <f>RANK(Table1[[#This Row],[Likes Sunday]],R:R,0)</f>
        <v>218</v>
      </c>
      <c r="R219">
        <v>87</v>
      </c>
      <c r="S219">
        <f>Table1[[#This Row],[Rank Saturday]]-Table1[[#This Row],[Rank Sunday]]</f>
        <v>1</v>
      </c>
      <c r="T219">
        <f>Table1[[#This Row],[Likes Sunday]]-Table1[[#This Row],[Likes Saturday]]</f>
        <v>4</v>
      </c>
    </row>
    <row r="220" spans="1:20" ht="15.75" thickBot="1" x14ac:dyDescent="0.3">
      <c r="A220">
        <f>Table1[[#This Row],[Rank Sunday]]</f>
        <v>218</v>
      </c>
      <c r="B220">
        <v>365582</v>
      </c>
      <c r="C220" s="3" t="s">
        <v>1297</v>
      </c>
      <c r="D220" t="s">
        <v>1297</v>
      </c>
      <c r="E220" t="s">
        <v>1298</v>
      </c>
      <c r="F220" t="s">
        <v>221</v>
      </c>
      <c r="G220">
        <f>RANK(Table1[[#This Row],[Likes Thursday]],H:H,0)</f>
        <v>240</v>
      </c>
      <c r="H220">
        <v>66</v>
      </c>
      <c r="I220">
        <f>RANK(Table1[[#This Row],[Likes Friday]],J:J,0)</f>
        <v>232</v>
      </c>
      <c r="J220">
        <v>75</v>
      </c>
      <c r="K220">
        <f>Table1[[#This Row],[Rank Thursday]]-Table1[[#This Row],[Rank Friday]]</f>
        <v>8</v>
      </c>
      <c r="L220">
        <f>Table1[[#This Row],[Likes Friday]]-Table1[[#This Row],[Likes Thursday]]</f>
        <v>9</v>
      </c>
      <c r="M220">
        <f>RANK(Table1[[#This Row],[Likes Saturday]],N:N,0)</f>
        <v>224</v>
      </c>
      <c r="N220">
        <v>81</v>
      </c>
      <c r="O220">
        <f>Table1[[#This Row],[Rank Friday]]-Table1[[#This Row],[Rank Saturday]]</f>
        <v>8</v>
      </c>
      <c r="P220">
        <f>Table1[[#This Row],[Likes Saturday]]-Table1[[#This Row],[Likes Friday]]</f>
        <v>6</v>
      </c>
      <c r="Q220">
        <f>RANK(Table1[[#This Row],[Likes Sunday]],R:R,0)</f>
        <v>218</v>
      </c>
      <c r="R220">
        <v>87</v>
      </c>
      <c r="S220">
        <f>Table1[[#This Row],[Rank Saturday]]-Table1[[#This Row],[Rank Sunday]]</f>
        <v>6</v>
      </c>
      <c r="T220">
        <f>Table1[[#This Row],[Likes Sunday]]-Table1[[#This Row],[Likes Saturday]]</f>
        <v>6</v>
      </c>
    </row>
    <row r="221" spans="1:20" ht="15.75" thickBot="1" x14ac:dyDescent="0.3">
      <c r="A221">
        <f>Table1[[#This Row],[Rank Sunday]]</f>
        <v>218</v>
      </c>
      <c r="B221">
        <v>409398</v>
      </c>
      <c r="C221" s="2" t="s">
        <v>1435</v>
      </c>
      <c r="D221" t="s">
        <v>1435</v>
      </c>
      <c r="E221" t="s">
        <v>1436</v>
      </c>
      <c r="F221" t="s">
        <v>549</v>
      </c>
      <c r="G221">
        <f>RANK(Table1[[#This Row],[Likes Thursday]],H:H,0)</f>
        <v>275</v>
      </c>
      <c r="H221">
        <v>58</v>
      </c>
      <c r="I221">
        <f>RANK(Table1[[#This Row],[Likes Friday]],J:J,0)</f>
        <v>260</v>
      </c>
      <c r="J221">
        <v>68</v>
      </c>
      <c r="K221">
        <f>Table1[[#This Row],[Rank Thursday]]-Table1[[#This Row],[Rank Friday]]</f>
        <v>15</v>
      </c>
      <c r="L221">
        <f>Table1[[#This Row],[Likes Friday]]-Table1[[#This Row],[Likes Thursday]]</f>
        <v>10</v>
      </c>
      <c r="M221">
        <f>RANK(Table1[[#This Row],[Likes Saturday]],N:N,0)</f>
        <v>224</v>
      </c>
      <c r="N221">
        <v>81</v>
      </c>
      <c r="O221">
        <f>Table1[[#This Row],[Rank Friday]]-Table1[[#This Row],[Rank Saturday]]</f>
        <v>36</v>
      </c>
      <c r="P221">
        <f>Table1[[#This Row],[Likes Saturday]]-Table1[[#This Row],[Likes Friday]]</f>
        <v>13</v>
      </c>
      <c r="Q221">
        <f>RANK(Table1[[#This Row],[Likes Sunday]],R:R,0)</f>
        <v>218</v>
      </c>
      <c r="R221">
        <v>87</v>
      </c>
      <c r="S221">
        <f>Table1[[#This Row],[Rank Saturday]]-Table1[[#This Row],[Rank Sunday]]</f>
        <v>6</v>
      </c>
      <c r="T221">
        <f>Table1[[#This Row],[Likes Sunday]]-Table1[[#This Row],[Likes Saturday]]</f>
        <v>6</v>
      </c>
    </row>
    <row r="222" spans="1:20" ht="15.75" thickBot="1" x14ac:dyDescent="0.3">
      <c r="A222">
        <f>Table1[[#This Row],[Rank Sunday]]</f>
        <v>218</v>
      </c>
      <c r="B222">
        <v>533633</v>
      </c>
      <c r="C222" s="3" t="s">
        <v>1832</v>
      </c>
      <c r="D222" t="s">
        <v>1832</v>
      </c>
      <c r="E222" t="s">
        <v>1833</v>
      </c>
      <c r="F222" t="s">
        <v>462</v>
      </c>
      <c r="G222">
        <f>RANK(Table1[[#This Row],[Likes Thursday]],H:H,0)</f>
        <v>232</v>
      </c>
      <c r="H222">
        <v>67</v>
      </c>
      <c r="I222">
        <f>RANK(Table1[[#This Row],[Likes Friday]],J:J,0)</f>
        <v>227</v>
      </c>
      <c r="J222">
        <v>76</v>
      </c>
      <c r="K222">
        <f>Table1[[#This Row],[Rank Thursday]]-Table1[[#This Row],[Rank Friday]]</f>
        <v>5</v>
      </c>
      <c r="L222">
        <f>Table1[[#This Row],[Likes Friday]]-Table1[[#This Row],[Likes Thursday]]</f>
        <v>9</v>
      </c>
      <c r="M222">
        <f>RANK(Table1[[#This Row],[Likes Saturday]],N:N,0)</f>
        <v>224</v>
      </c>
      <c r="N222">
        <v>81</v>
      </c>
      <c r="O222">
        <f>Table1[[#This Row],[Rank Friday]]-Table1[[#This Row],[Rank Saturday]]</f>
        <v>3</v>
      </c>
      <c r="P222">
        <f>Table1[[#This Row],[Likes Saturday]]-Table1[[#This Row],[Likes Friday]]</f>
        <v>5</v>
      </c>
      <c r="Q222">
        <f>RANK(Table1[[#This Row],[Likes Sunday]],R:R,0)</f>
        <v>218</v>
      </c>
      <c r="R222">
        <v>87</v>
      </c>
      <c r="S222">
        <f>Table1[[#This Row],[Rank Saturday]]-Table1[[#This Row],[Rank Sunday]]</f>
        <v>6</v>
      </c>
      <c r="T222">
        <f>Table1[[#This Row],[Likes Sunday]]-Table1[[#This Row],[Likes Saturday]]</f>
        <v>6</v>
      </c>
    </row>
    <row r="223" spans="1:20" ht="15.75" thickBot="1" x14ac:dyDescent="0.3">
      <c r="A223">
        <f>Table1[[#This Row],[Rank Sunday]]</f>
        <v>218</v>
      </c>
      <c r="B223">
        <v>864663</v>
      </c>
      <c r="C223" s="2" t="s">
        <v>2869</v>
      </c>
      <c r="D223" t="s">
        <v>2869</v>
      </c>
      <c r="E223" t="s">
        <v>2870</v>
      </c>
      <c r="F223" t="s">
        <v>134</v>
      </c>
      <c r="G223">
        <f>RANK(Table1[[#This Row],[Likes Thursday]],H:H,0)</f>
        <v>205</v>
      </c>
      <c r="H223">
        <v>73</v>
      </c>
      <c r="I223">
        <f>RANK(Table1[[#This Row],[Likes Friday]],J:J,0)</f>
        <v>219</v>
      </c>
      <c r="J223">
        <v>79</v>
      </c>
      <c r="K223">
        <f>Table1[[#This Row],[Rank Thursday]]-Table1[[#This Row],[Rank Friday]]</f>
        <v>-14</v>
      </c>
      <c r="L223">
        <f>Table1[[#This Row],[Likes Friday]]-Table1[[#This Row],[Likes Thursday]]</f>
        <v>6</v>
      </c>
      <c r="M223">
        <f>RANK(Table1[[#This Row],[Likes Saturday]],N:N,0)</f>
        <v>215</v>
      </c>
      <c r="N223">
        <v>84</v>
      </c>
      <c r="O223">
        <f>Table1[[#This Row],[Rank Friday]]-Table1[[#This Row],[Rank Saturday]]</f>
        <v>4</v>
      </c>
      <c r="P223">
        <f>Table1[[#This Row],[Likes Saturday]]-Table1[[#This Row],[Likes Friday]]</f>
        <v>5</v>
      </c>
      <c r="Q223">
        <f>RANK(Table1[[#This Row],[Likes Sunday]],R:R,0)</f>
        <v>218</v>
      </c>
      <c r="R223">
        <v>87</v>
      </c>
      <c r="S223">
        <f>Table1[[#This Row],[Rank Saturday]]-Table1[[#This Row],[Rank Sunday]]</f>
        <v>-3</v>
      </c>
      <c r="T223">
        <f>Table1[[#This Row],[Likes Sunday]]-Table1[[#This Row],[Likes Saturday]]</f>
        <v>3</v>
      </c>
    </row>
    <row r="224" spans="1:20" ht="15.75" thickBot="1" x14ac:dyDescent="0.3">
      <c r="A224">
        <f>Table1[[#This Row],[Rank Sunday]]</f>
        <v>218</v>
      </c>
      <c r="B224">
        <v>957777</v>
      </c>
      <c r="C224" s="3" t="s">
        <v>3183</v>
      </c>
      <c r="D224" t="s">
        <v>3183</v>
      </c>
      <c r="E224" t="s">
        <v>3184</v>
      </c>
      <c r="F224" t="s">
        <v>80</v>
      </c>
      <c r="G224">
        <f>RANK(Table1[[#This Row],[Likes Thursday]],H:H,0)</f>
        <v>240</v>
      </c>
      <c r="H224">
        <v>66</v>
      </c>
      <c r="I224">
        <f>RANK(Table1[[#This Row],[Likes Friday]],J:J,0)</f>
        <v>237</v>
      </c>
      <c r="J224">
        <v>74</v>
      </c>
      <c r="K224">
        <f>Table1[[#This Row],[Rank Thursday]]-Table1[[#This Row],[Rank Friday]]</f>
        <v>3</v>
      </c>
      <c r="L224">
        <f>Table1[[#This Row],[Likes Friday]]-Table1[[#This Row],[Likes Thursday]]</f>
        <v>8</v>
      </c>
      <c r="M224">
        <f>RANK(Table1[[#This Row],[Likes Saturday]],N:N,0)</f>
        <v>215</v>
      </c>
      <c r="N224">
        <v>84</v>
      </c>
      <c r="O224">
        <f>Table1[[#This Row],[Rank Friday]]-Table1[[#This Row],[Rank Saturday]]</f>
        <v>22</v>
      </c>
      <c r="P224">
        <f>Table1[[#This Row],[Likes Saturday]]-Table1[[#This Row],[Likes Friday]]</f>
        <v>10</v>
      </c>
      <c r="Q224">
        <f>RANK(Table1[[#This Row],[Likes Sunday]],R:R,0)</f>
        <v>218</v>
      </c>
      <c r="R224">
        <v>87</v>
      </c>
      <c r="S224">
        <f>Table1[[#This Row],[Rank Saturday]]-Table1[[#This Row],[Rank Sunday]]</f>
        <v>-3</v>
      </c>
      <c r="T224">
        <f>Table1[[#This Row],[Likes Sunday]]-Table1[[#This Row],[Likes Saturday]]</f>
        <v>3</v>
      </c>
    </row>
    <row r="225" spans="1:20" ht="15.75" thickBot="1" x14ac:dyDescent="0.3">
      <c r="A225">
        <f>Table1[[#This Row],[Rank Sunday]]</f>
        <v>224</v>
      </c>
      <c r="B225">
        <v>357357</v>
      </c>
      <c r="C225" s="2" t="s">
        <v>1265</v>
      </c>
      <c r="D225" t="s">
        <v>1265</v>
      </c>
      <c r="E225" t="s">
        <v>1266</v>
      </c>
      <c r="F225" t="s">
        <v>15</v>
      </c>
      <c r="G225">
        <f>RANK(Table1[[#This Row],[Likes Thursday]],H:H,0)</f>
        <v>213</v>
      </c>
      <c r="H225">
        <v>72</v>
      </c>
      <c r="I225">
        <f>RANK(Table1[[#This Row],[Likes Friday]],J:J,0)</f>
        <v>220</v>
      </c>
      <c r="J225">
        <v>78</v>
      </c>
      <c r="K225">
        <f>Table1[[#This Row],[Rank Thursday]]-Table1[[#This Row],[Rank Friday]]</f>
        <v>-7</v>
      </c>
      <c r="L225">
        <f>Table1[[#This Row],[Likes Friday]]-Table1[[#This Row],[Likes Thursday]]</f>
        <v>6</v>
      </c>
      <c r="M225">
        <f>RANK(Table1[[#This Row],[Likes Saturday]],N:N,0)</f>
        <v>222</v>
      </c>
      <c r="N225">
        <v>82</v>
      </c>
      <c r="O225">
        <f>Table1[[#This Row],[Rank Friday]]-Table1[[#This Row],[Rank Saturday]]</f>
        <v>-2</v>
      </c>
      <c r="P225">
        <f>Table1[[#This Row],[Likes Saturday]]-Table1[[#This Row],[Likes Friday]]</f>
        <v>4</v>
      </c>
      <c r="Q225">
        <f>RANK(Table1[[#This Row],[Likes Sunday]],R:R,0)</f>
        <v>224</v>
      </c>
      <c r="R225">
        <v>86</v>
      </c>
      <c r="S225">
        <f>Table1[[#This Row],[Rank Saturday]]-Table1[[#This Row],[Rank Sunday]]</f>
        <v>-2</v>
      </c>
      <c r="T225">
        <f>Table1[[#This Row],[Likes Sunday]]-Table1[[#This Row],[Likes Saturday]]</f>
        <v>4</v>
      </c>
    </row>
    <row r="226" spans="1:20" ht="15.75" thickBot="1" x14ac:dyDescent="0.3">
      <c r="A226">
        <f>Table1[[#This Row],[Rank Sunday]]</f>
        <v>224</v>
      </c>
      <c r="B226">
        <v>757662</v>
      </c>
      <c r="C226" s="3" t="s">
        <v>2561</v>
      </c>
      <c r="D226" t="s">
        <v>2561</v>
      </c>
      <c r="E226" t="s">
        <v>2562</v>
      </c>
      <c r="F226" t="s">
        <v>2336</v>
      </c>
      <c r="G226">
        <f>RANK(Table1[[#This Row],[Likes Thursday]],H:H,0)</f>
        <v>221</v>
      </c>
      <c r="H226">
        <v>70</v>
      </c>
      <c r="I226">
        <f>RANK(Table1[[#This Row],[Likes Friday]],J:J,0)</f>
        <v>224</v>
      </c>
      <c r="J226">
        <v>77</v>
      </c>
      <c r="K226">
        <f>Table1[[#This Row],[Rank Thursday]]-Table1[[#This Row],[Rank Friday]]</f>
        <v>-3</v>
      </c>
      <c r="L226">
        <f>Table1[[#This Row],[Likes Friday]]-Table1[[#This Row],[Likes Thursday]]</f>
        <v>7</v>
      </c>
      <c r="M226">
        <f>RANK(Table1[[#This Row],[Likes Saturday]],N:N,0)</f>
        <v>222</v>
      </c>
      <c r="N226">
        <v>82</v>
      </c>
      <c r="O226">
        <f>Table1[[#This Row],[Rank Friday]]-Table1[[#This Row],[Rank Saturday]]</f>
        <v>2</v>
      </c>
      <c r="P226">
        <f>Table1[[#This Row],[Likes Saturday]]-Table1[[#This Row],[Likes Friday]]</f>
        <v>5</v>
      </c>
      <c r="Q226">
        <f>RANK(Table1[[#This Row],[Likes Sunday]],R:R,0)</f>
        <v>224</v>
      </c>
      <c r="R226">
        <v>86</v>
      </c>
      <c r="S226">
        <f>Table1[[#This Row],[Rank Saturday]]-Table1[[#This Row],[Rank Sunday]]</f>
        <v>-2</v>
      </c>
      <c r="T226">
        <f>Table1[[#This Row],[Likes Sunday]]-Table1[[#This Row],[Likes Saturday]]</f>
        <v>4</v>
      </c>
    </row>
    <row r="227" spans="1:20" ht="15.75" thickBot="1" x14ac:dyDescent="0.3">
      <c r="A227">
        <f>Table1[[#This Row],[Rank Sunday]]</f>
        <v>224</v>
      </c>
      <c r="B227">
        <v>823151</v>
      </c>
      <c r="C227" s="2" t="s">
        <v>2774</v>
      </c>
      <c r="D227" t="s">
        <v>2774</v>
      </c>
      <c r="E227" t="s">
        <v>2775</v>
      </c>
      <c r="F227" t="s">
        <v>932</v>
      </c>
      <c r="G227">
        <f>RANK(Table1[[#This Row],[Likes Thursday]],H:H,0)</f>
        <v>240</v>
      </c>
      <c r="H227">
        <v>66</v>
      </c>
      <c r="I227">
        <f>RANK(Table1[[#This Row],[Likes Friday]],J:J,0)</f>
        <v>243</v>
      </c>
      <c r="J227">
        <v>72</v>
      </c>
      <c r="K227">
        <f>Table1[[#This Row],[Rank Thursday]]-Table1[[#This Row],[Rank Friday]]</f>
        <v>-3</v>
      </c>
      <c r="L227">
        <f>Table1[[#This Row],[Likes Friday]]-Table1[[#This Row],[Likes Thursday]]</f>
        <v>6</v>
      </c>
      <c r="M227">
        <f>RANK(Table1[[#This Row],[Likes Saturday]],N:N,0)</f>
        <v>224</v>
      </c>
      <c r="N227">
        <v>81</v>
      </c>
      <c r="O227">
        <f>Table1[[#This Row],[Rank Friday]]-Table1[[#This Row],[Rank Saturday]]</f>
        <v>19</v>
      </c>
      <c r="P227">
        <f>Table1[[#This Row],[Likes Saturday]]-Table1[[#This Row],[Likes Friday]]</f>
        <v>9</v>
      </c>
      <c r="Q227">
        <f>RANK(Table1[[#This Row],[Likes Sunday]],R:R,0)</f>
        <v>224</v>
      </c>
      <c r="R227">
        <v>86</v>
      </c>
      <c r="S227">
        <f>Table1[[#This Row],[Rank Saturday]]-Table1[[#This Row],[Rank Sunday]]</f>
        <v>0</v>
      </c>
      <c r="T227">
        <f>Table1[[#This Row],[Likes Sunday]]-Table1[[#This Row],[Likes Saturday]]</f>
        <v>5</v>
      </c>
    </row>
    <row r="228" spans="1:20" ht="15.75" thickBot="1" x14ac:dyDescent="0.3">
      <c r="A228">
        <f>Table1[[#This Row],[Rank Sunday]]</f>
        <v>224</v>
      </c>
      <c r="B228">
        <v>911684</v>
      </c>
      <c r="C228" s="3" t="s">
        <v>3014</v>
      </c>
      <c r="D228" t="s">
        <v>3014</v>
      </c>
      <c r="E228" t="s">
        <v>3015</v>
      </c>
      <c r="F228" t="s">
        <v>473</v>
      </c>
      <c r="G228">
        <f>RANK(Table1[[#This Row],[Likes Thursday]],H:H,0)</f>
        <v>312</v>
      </c>
      <c r="H228">
        <v>51</v>
      </c>
      <c r="I228">
        <f>RANK(Table1[[#This Row],[Likes Friday]],J:J,0)</f>
        <v>270</v>
      </c>
      <c r="J228">
        <v>66</v>
      </c>
      <c r="K228">
        <f>Table1[[#This Row],[Rank Thursday]]-Table1[[#This Row],[Rank Friday]]</f>
        <v>42</v>
      </c>
      <c r="L228">
        <f>Table1[[#This Row],[Likes Friday]]-Table1[[#This Row],[Likes Thursday]]</f>
        <v>15</v>
      </c>
      <c r="M228">
        <f>RANK(Table1[[#This Row],[Likes Saturday]],N:N,0)</f>
        <v>243</v>
      </c>
      <c r="N228">
        <v>78</v>
      </c>
      <c r="O228">
        <f>Table1[[#This Row],[Rank Friday]]-Table1[[#This Row],[Rank Saturday]]</f>
        <v>27</v>
      </c>
      <c r="P228">
        <f>Table1[[#This Row],[Likes Saturday]]-Table1[[#This Row],[Likes Friday]]</f>
        <v>12</v>
      </c>
      <c r="Q228">
        <f>RANK(Table1[[#This Row],[Likes Sunday]],R:R,0)</f>
        <v>224</v>
      </c>
      <c r="R228">
        <v>86</v>
      </c>
      <c r="S228">
        <f>Table1[[#This Row],[Rank Saturday]]-Table1[[#This Row],[Rank Sunday]]</f>
        <v>19</v>
      </c>
      <c r="T228">
        <f>Table1[[#This Row],[Likes Sunday]]-Table1[[#This Row],[Likes Saturday]]</f>
        <v>8</v>
      </c>
    </row>
    <row r="229" spans="1:20" ht="15.75" thickBot="1" x14ac:dyDescent="0.3">
      <c r="A229">
        <f>Table1[[#This Row],[Rank Sunday]]</f>
        <v>224</v>
      </c>
      <c r="B229">
        <v>920605</v>
      </c>
      <c r="C229" s="2" t="s">
        <v>3042</v>
      </c>
      <c r="D229" t="s">
        <v>3042</v>
      </c>
      <c r="E229" t="s">
        <v>3043</v>
      </c>
      <c r="F229" t="s">
        <v>333</v>
      </c>
      <c r="G229">
        <f>RANK(Table1[[#This Row],[Likes Thursday]],H:H,0)</f>
        <v>205</v>
      </c>
      <c r="H229">
        <v>73</v>
      </c>
      <c r="I229">
        <f>RANK(Table1[[#This Row],[Likes Friday]],J:J,0)</f>
        <v>210</v>
      </c>
      <c r="J229">
        <v>81</v>
      </c>
      <c r="K229">
        <f>Table1[[#This Row],[Rank Thursday]]-Table1[[#This Row],[Rank Friday]]</f>
        <v>-5</v>
      </c>
      <c r="L229">
        <f>Table1[[#This Row],[Likes Friday]]-Table1[[#This Row],[Likes Thursday]]</f>
        <v>8</v>
      </c>
      <c r="M229">
        <f>RANK(Table1[[#This Row],[Likes Saturday]],N:N,0)</f>
        <v>215</v>
      </c>
      <c r="N229">
        <v>84</v>
      </c>
      <c r="O229">
        <f>Table1[[#This Row],[Rank Friday]]-Table1[[#This Row],[Rank Saturday]]</f>
        <v>-5</v>
      </c>
      <c r="P229">
        <f>Table1[[#This Row],[Likes Saturday]]-Table1[[#This Row],[Likes Friday]]</f>
        <v>3</v>
      </c>
      <c r="Q229">
        <f>RANK(Table1[[#This Row],[Likes Sunday]],R:R,0)</f>
        <v>224</v>
      </c>
      <c r="R229">
        <v>86</v>
      </c>
      <c r="S229">
        <f>Table1[[#This Row],[Rank Saturday]]-Table1[[#This Row],[Rank Sunday]]</f>
        <v>-9</v>
      </c>
      <c r="T229">
        <f>Table1[[#This Row],[Likes Sunday]]-Table1[[#This Row],[Likes Saturday]]</f>
        <v>2</v>
      </c>
    </row>
    <row r="230" spans="1:20" ht="15.75" thickBot="1" x14ac:dyDescent="0.3">
      <c r="A230">
        <f>Table1[[#This Row],[Rank Sunday]]</f>
        <v>229</v>
      </c>
      <c r="B230">
        <v>189398</v>
      </c>
      <c r="C230" s="3" t="s">
        <v>726</v>
      </c>
      <c r="D230" t="s">
        <v>726</v>
      </c>
      <c r="E230" t="s">
        <v>727</v>
      </c>
      <c r="F230" t="s">
        <v>604</v>
      </c>
      <c r="G230">
        <f>RANK(Table1[[#This Row],[Likes Thursday]],H:H,0)</f>
        <v>226</v>
      </c>
      <c r="H230">
        <v>68</v>
      </c>
      <c r="I230">
        <f>RANK(Table1[[#This Row],[Likes Friday]],J:J,0)</f>
        <v>227</v>
      </c>
      <c r="J230">
        <v>76</v>
      </c>
      <c r="K230">
        <f>Table1[[#This Row],[Rank Thursday]]-Table1[[#This Row],[Rank Friday]]</f>
        <v>-1</v>
      </c>
      <c r="L230">
        <f>Table1[[#This Row],[Likes Friday]]-Table1[[#This Row],[Likes Thursday]]</f>
        <v>8</v>
      </c>
      <c r="M230">
        <f>RANK(Table1[[#This Row],[Likes Saturday]],N:N,0)</f>
        <v>224</v>
      </c>
      <c r="N230">
        <v>81</v>
      </c>
      <c r="O230">
        <f>Table1[[#This Row],[Rank Friday]]-Table1[[#This Row],[Rank Saturday]]</f>
        <v>3</v>
      </c>
      <c r="P230">
        <f>Table1[[#This Row],[Likes Saturday]]-Table1[[#This Row],[Likes Friday]]</f>
        <v>5</v>
      </c>
      <c r="Q230">
        <f>RANK(Table1[[#This Row],[Likes Sunday]],R:R,0)</f>
        <v>229</v>
      </c>
      <c r="R230">
        <v>85</v>
      </c>
      <c r="S230">
        <f>Table1[[#This Row],[Rank Saturday]]-Table1[[#This Row],[Rank Sunday]]</f>
        <v>-5</v>
      </c>
      <c r="T230">
        <f>Table1[[#This Row],[Likes Sunday]]-Table1[[#This Row],[Likes Saturday]]</f>
        <v>4</v>
      </c>
    </row>
    <row r="231" spans="1:20" ht="15.75" thickBot="1" x14ac:dyDescent="0.3">
      <c r="A231">
        <f>Table1[[#This Row],[Rank Sunday]]</f>
        <v>229</v>
      </c>
      <c r="B231">
        <v>902571</v>
      </c>
      <c r="C231" s="2" t="s">
        <v>2982</v>
      </c>
      <c r="D231" t="s">
        <v>2982</v>
      </c>
      <c r="E231" t="s">
        <v>2983</v>
      </c>
      <c r="F231" t="s">
        <v>195</v>
      </c>
      <c r="G231">
        <f>RANK(Table1[[#This Row],[Likes Thursday]],H:H,0)</f>
        <v>249</v>
      </c>
      <c r="H231">
        <v>64</v>
      </c>
      <c r="I231">
        <f>RANK(Table1[[#This Row],[Likes Friday]],J:J,0)</f>
        <v>240</v>
      </c>
      <c r="J231">
        <v>73</v>
      </c>
      <c r="K231">
        <f>Table1[[#This Row],[Rank Thursday]]-Table1[[#This Row],[Rank Friday]]</f>
        <v>9</v>
      </c>
      <c r="L231">
        <f>Table1[[#This Row],[Likes Friday]]-Table1[[#This Row],[Likes Thursday]]</f>
        <v>9</v>
      </c>
      <c r="M231">
        <f>RANK(Table1[[#This Row],[Likes Saturday]],N:N,0)</f>
        <v>224</v>
      </c>
      <c r="N231">
        <v>81</v>
      </c>
      <c r="O231">
        <f>Table1[[#This Row],[Rank Friday]]-Table1[[#This Row],[Rank Saturday]]</f>
        <v>16</v>
      </c>
      <c r="P231">
        <f>Table1[[#This Row],[Likes Saturday]]-Table1[[#This Row],[Likes Friday]]</f>
        <v>8</v>
      </c>
      <c r="Q231">
        <f>RANK(Table1[[#This Row],[Likes Sunday]],R:R,0)</f>
        <v>229</v>
      </c>
      <c r="R231">
        <v>85</v>
      </c>
      <c r="S231">
        <f>Table1[[#This Row],[Rank Saturday]]-Table1[[#This Row],[Rank Sunday]]</f>
        <v>-5</v>
      </c>
      <c r="T231">
        <f>Table1[[#This Row],[Likes Sunday]]-Table1[[#This Row],[Likes Saturday]]</f>
        <v>4</v>
      </c>
    </row>
    <row r="232" spans="1:20" ht="15.75" thickBot="1" x14ac:dyDescent="0.3">
      <c r="A232">
        <f>Table1[[#This Row],[Rank Sunday]]</f>
        <v>231</v>
      </c>
      <c r="B232">
        <v>336902</v>
      </c>
      <c r="C232" s="3" t="s">
        <v>1188</v>
      </c>
      <c r="D232" t="s">
        <v>1188</v>
      </c>
      <c r="E232" t="s">
        <v>1189</v>
      </c>
      <c r="F232" t="s">
        <v>656</v>
      </c>
      <c r="G232">
        <f>RANK(Table1[[#This Row],[Likes Thursday]],H:H,0)</f>
        <v>222</v>
      </c>
      <c r="H232">
        <v>69</v>
      </c>
      <c r="I232">
        <f>RANK(Table1[[#This Row],[Likes Friday]],J:J,0)</f>
        <v>220</v>
      </c>
      <c r="J232">
        <v>78</v>
      </c>
      <c r="K232">
        <f>Table1[[#This Row],[Rank Thursday]]-Table1[[#This Row],[Rank Friday]]</f>
        <v>2</v>
      </c>
      <c r="L232">
        <f>Table1[[#This Row],[Likes Friday]]-Table1[[#This Row],[Likes Thursday]]</f>
        <v>9</v>
      </c>
      <c r="M232">
        <f>RANK(Table1[[#This Row],[Likes Saturday]],N:N,0)</f>
        <v>224</v>
      </c>
      <c r="N232">
        <v>81</v>
      </c>
      <c r="O232">
        <f>Table1[[#This Row],[Rank Friday]]-Table1[[#This Row],[Rank Saturday]]</f>
        <v>-4</v>
      </c>
      <c r="P232">
        <f>Table1[[#This Row],[Likes Saturday]]-Table1[[#This Row],[Likes Friday]]</f>
        <v>3</v>
      </c>
      <c r="Q232">
        <f>RANK(Table1[[#This Row],[Likes Sunday]],R:R,0)</f>
        <v>231</v>
      </c>
      <c r="R232">
        <v>84</v>
      </c>
      <c r="S232">
        <f>Table1[[#This Row],[Rank Saturday]]-Table1[[#This Row],[Rank Sunday]]</f>
        <v>-7</v>
      </c>
      <c r="T232">
        <f>Table1[[#This Row],[Likes Sunday]]-Table1[[#This Row],[Likes Saturday]]</f>
        <v>3</v>
      </c>
    </row>
    <row r="233" spans="1:20" ht="15.75" thickBot="1" x14ac:dyDescent="0.3">
      <c r="A233">
        <f>Table1[[#This Row],[Rank Sunday]]</f>
        <v>231</v>
      </c>
      <c r="B233">
        <v>556084</v>
      </c>
      <c r="C233" s="2" t="s">
        <v>1902</v>
      </c>
      <c r="D233" t="s">
        <v>1902</v>
      </c>
      <c r="E233" t="s">
        <v>1903</v>
      </c>
      <c r="F233" t="s">
        <v>1904</v>
      </c>
      <c r="G233">
        <f>RANK(Table1[[#This Row],[Likes Thursday]],H:H,0)</f>
        <v>257</v>
      </c>
      <c r="H233">
        <v>62</v>
      </c>
      <c r="I233">
        <f>RANK(Table1[[#This Row],[Likes Friday]],J:J,0)</f>
        <v>243</v>
      </c>
      <c r="J233">
        <v>72</v>
      </c>
      <c r="K233">
        <f>Table1[[#This Row],[Rank Thursday]]-Table1[[#This Row],[Rank Friday]]</f>
        <v>14</v>
      </c>
      <c r="L233">
        <f>Table1[[#This Row],[Likes Friday]]-Table1[[#This Row],[Likes Thursday]]</f>
        <v>10</v>
      </c>
      <c r="M233">
        <f>RANK(Table1[[#This Row],[Likes Saturday]],N:N,0)</f>
        <v>238</v>
      </c>
      <c r="N233">
        <v>79</v>
      </c>
      <c r="O233">
        <f>Table1[[#This Row],[Rank Friday]]-Table1[[#This Row],[Rank Saturday]]</f>
        <v>5</v>
      </c>
      <c r="P233">
        <f>Table1[[#This Row],[Likes Saturday]]-Table1[[#This Row],[Likes Friday]]</f>
        <v>7</v>
      </c>
      <c r="Q233">
        <f>RANK(Table1[[#This Row],[Likes Sunday]],R:R,0)</f>
        <v>231</v>
      </c>
      <c r="R233">
        <v>84</v>
      </c>
      <c r="S233">
        <f>Table1[[#This Row],[Rank Saturday]]-Table1[[#This Row],[Rank Sunday]]</f>
        <v>7</v>
      </c>
      <c r="T233">
        <f>Table1[[#This Row],[Likes Sunday]]-Table1[[#This Row],[Likes Saturday]]</f>
        <v>5</v>
      </c>
    </row>
    <row r="234" spans="1:20" ht="15.75" thickBot="1" x14ac:dyDescent="0.3">
      <c r="A234">
        <f>Table1[[#This Row],[Rank Sunday]]</f>
        <v>233</v>
      </c>
      <c r="B234">
        <v>150763</v>
      </c>
      <c r="C234" s="3" t="s">
        <v>556</v>
      </c>
      <c r="D234" t="s">
        <v>556</v>
      </c>
      <c r="E234" t="s">
        <v>557</v>
      </c>
      <c r="F234" t="s">
        <v>77</v>
      </c>
      <c r="G234">
        <f>RANK(Table1[[#This Row],[Likes Thursday]],H:H,0)</f>
        <v>197</v>
      </c>
      <c r="H234">
        <v>76</v>
      </c>
      <c r="I234">
        <f>RANK(Table1[[#This Row],[Likes Friday]],J:J,0)</f>
        <v>215</v>
      </c>
      <c r="J234">
        <v>80</v>
      </c>
      <c r="K234">
        <f>Table1[[#This Row],[Rank Thursday]]-Table1[[#This Row],[Rank Friday]]</f>
        <v>-18</v>
      </c>
      <c r="L234">
        <f>Table1[[#This Row],[Likes Friday]]-Table1[[#This Row],[Likes Thursday]]</f>
        <v>4</v>
      </c>
      <c r="M234">
        <f>RANK(Table1[[#This Row],[Likes Saturday]],N:N,0)</f>
        <v>219</v>
      </c>
      <c r="N234">
        <v>83</v>
      </c>
      <c r="O234">
        <f>Table1[[#This Row],[Rank Friday]]-Table1[[#This Row],[Rank Saturday]]</f>
        <v>-4</v>
      </c>
      <c r="P234">
        <f>Table1[[#This Row],[Likes Saturday]]-Table1[[#This Row],[Likes Friday]]</f>
        <v>3</v>
      </c>
      <c r="Q234">
        <f>RANK(Table1[[#This Row],[Likes Sunday]],R:R,0)</f>
        <v>233</v>
      </c>
      <c r="R234">
        <v>83</v>
      </c>
      <c r="S234">
        <f>Table1[[#This Row],[Rank Saturday]]-Table1[[#This Row],[Rank Sunday]]</f>
        <v>-14</v>
      </c>
      <c r="T234">
        <f>Table1[[#This Row],[Likes Sunday]]-Table1[[#This Row],[Likes Saturday]]</f>
        <v>0</v>
      </c>
    </row>
    <row r="235" spans="1:20" ht="15.75" thickBot="1" x14ac:dyDescent="0.3">
      <c r="A235">
        <f>Table1[[#This Row],[Rank Sunday]]</f>
        <v>233</v>
      </c>
      <c r="B235">
        <v>380149</v>
      </c>
      <c r="C235" s="2" t="s">
        <v>1346</v>
      </c>
      <c r="D235" t="s">
        <v>1346</v>
      </c>
      <c r="E235" t="s">
        <v>1347</v>
      </c>
      <c r="F235" t="s">
        <v>99</v>
      </c>
      <c r="G235">
        <f>RANK(Table1[[#This Row],[Likes Thursday]],H:H,0)</f>
        <v>205</v>
      </c>
      <c r="H235">
        <v>73</v>
      </c>
      <c r="I235">
        <f>RANK(Table1[[#This Row],[Likes Friday]],J:J,0)</f>
        <v>215</v>
      </c>
      <c r="J235">
        <v>80</v>
      </c>
      <c r="K235">
        <f>Table1[[#This Row],[Rank Thursday]]-Table1[[#This Row],[Rank Friday]]</f>
        <v>-10</v>
      </c>
      <c r="L235">
        <f>Table1[[#This Row],[Likes Friday]]-Table1[[#This Row],[Likes Thursday]]</f>
        <v>7</v>
      </c>
      <c r="M235">
        <f>RANK(Table1[[#This Row],[Likes Saturday]],N:N,0)</f>
        <v>224</v>
      </c>
      <c r="N235">
        <v>81</v>
      </c>
      <c r="O235">
        <f>Table1[[#This Row],[Rank Friday]]-Table1[[#This Row],[Rank Saturday]]</f>
        <v>-9</v>
      </c>
      <c r="P235">
        <f>Table1[[#This Row],[Likes Saturday]]-Table1[[#This Row],[Likes Friday]]</f>
        <v>1</v>
      </c>
      <c r="Q235">
        <f>RANK(Table1[[#This Row],[Likes Sunday]],R:R,0)</f>
        <v>233</v>
      </c>
      <c r="R235">
        <v>83</v>
      </c>
      <c r="S235">
        <f>Table1[[#This Row],[Rank Saturday]]-Table1[[#This Row],[Rank Sunday]]</f>
        <v>-9</v>
      </c>
      <c r="T235">
        <f>Table1[[#This Row],[Likes Sunday]]-Table1[[#This Row],[Likes Saturday]]</f>
        <v>2</v>
      </c>
    </row>
    <row r="236" spans="1:20" ht="15.75" thickBot="1" x14ac:dyDescent="0.3">
      <c r="A236">
        <f>Table1[[#This Row],[Rank Sunday]]</f>
        <v>233</v>
      </c>
      <c r="B236">
        <v>637989</v>
      </c>
      <c r="C236" s="3" t="s">
        <v>2157</v>
      </c>
      <c r="D236" t="s">
        <v>2157</v>
      </c>
      <c r="E236" t="s">
        <v>2158</v>
      </c>
      <c r="F236" t="s">
        <v>549</v>
      </c>
      <c r="G236">
        <f>RANK(Table1[[#This Row],[Likes Thursday]],H:H,0)</f>
        <v>289</v>
      </c>
      <c r="H236">
        <v>55</v>
      </c>
      <c r="I236">
        <f>RANK(Table1[[#This Row],[Likes Friday]],J:J,0)</f>
        <v>279</v>
      </c>
      <c r="J236">
        <v>65</v>
      </c>
      <c r="K236">
        <f>Table1[[#This Row],[Rank Thursday]]-Table1[[#This Row],[Rank Friday]]</f>
        <v>10</v>
      </c>
      <c r="L236">
        <f>Table1[[#This Row],[Likes Friday]]-Table1[[#This Row],[Likes Thursday]]</f>
        <v>10</v>
      </c>
      <c r="M236">
        <f>RANK(Table1[[#This Row],[Likes Saturday]],N:N,0)</f>
        <v>243</v>
      </c>
      <c r="N236">
        <v>78</v>
      </c>
      <c r="O236">
        <f>Table1[[#This Row],[Rank Friday]]-Table1[[#This Row],[Rank Saturday]]</f>
        <v>36</v>
      </c>
      <c r="P236">
        <f>Table1[[#This Row],[Likes Saturday]]-Table1[[#This Row],[Likes Friday]]</f>
        <v>13</v>
      </c>
      <c r="Q236">
        <f>RANK(Table1[[#This Row],[Likes Sunday]],R:R,0)</f>
        <v>233</v>
      </c>
      <c r="R236">
        <v>83</v>
      </c>
      <c r="S236">
        <f>Table1[[#This Row],[Rank Saturday]]-Table1[[#This Row],[Rank Sunday]]</f>
        <v>10</v>
      </c>
      <c r="T236">
        <f>Table1[[#This Row],[Likes Sunday]]-Table1[[#This Row],[Likes Saturday]]</f>
        <v>5</v>
      </c>
    </row>
    <row r="237" spans="1:20" ht="15.75" thickBot="1" x14ac:dyDescent="0.3">
      <c r="A237">
        <f>Table1[[#This Row],[Rank Sunday]]</f>
        <v>236</v>
      </c>
      <c r="B237">
        <v>18291</v>
      </c>
      <c r="C237" s="2" t="s">
        <v>94</v>
      </c>
      <c r="D237" t="s">
        <v>94</v>
      </c>
      <c r="E237" t="s">
        <v>95</v>
      </c>
      <c r="F237" t="s">
        <v>96</v>
      </c>
      <c r="G237">
        <f>RANK(Table1[[#This Row],[Likes Thursday]],H:H,0)</f>
        <v>275</v>
      </c>
      <c r="H237">
        <v>58</v>
      </c>
      <c r="I237">
        <f>RANK(Table1[[#This Row],[Likes Friday]],J:J,0)</f>
        <v>250</v>
      </c>
      <c r="J237">
        <v>70</v>
      </c>
      <c r="K237">
        <f>Table1[[#This Row],[Rank Thursday]]-Table1[[#This Row],[Rank Friday]]</f>
        <v>25</v>
      </c>
      <c r="L237">
        <f>Table1[[#This Row],[Likes Friday]]-Table1[[#This Row],[Likes Thursday]]</f>
        <v>12</v>
      </c>
      <c r="M237">
        <f>RANK(Table1[[#This Row],[Likes Saturday]],N:N,0)</f>
        <v>243</v>
      </c>
      <c r="N237">
        <v>78</v>
      </c>
      <c r="O237">
        <f>Table1[[#This Row],[Rank Friday]]-Table1[[#This Row],[Rank Saturday]]</f>
        <v>7</v>
      </c>
      <c r="P237">
        <f>Table1[[#This Row],[Likes Saturday]]-Table1[[#This Row],[Likes Friday]]</f>
        <v>8</v>
      </c>
      <c r="Q237">
        <f>RANK(Table1[[#This Row],[Likes Sunday]],R:R,0)</f>
        <v>236</v>
      </c>
      <c r="R237">
        <v>82</v>
      </c>
      <c r="S237">
        <f>Table1[[#This Row],[Rank Saturday]]-Table1[[#This Row],[Rank Sunday]]</f>
        <v>7</v>
      </c>
      <c r="T237">
        <f>Table1[[#This Row],[Likes Sunday]]-Table1[[#This Row],[Likes Saturday]]</f>
        <v>4</v>
      </c>
    </row>
    <row r="238" spans="1:20" ht="15.75" thickBot="1" x14ac:dyDescent="0.3">
      <c r="A238">
        <f>Table1[[#This Row],[Rank Sunday]]</f>
        <v>236</v>
      </c>
      <c r="B238">
        <v>233567</v>
      </c>
      <c r="C238" s="3" t="s">
        <v>860</v>
      </c>
      <c r="D238" t="s">
        <v>860</v>
      </c>
      <c r="E238" t="s">
        <v>861</v>
      </c>
      <c r="F238" t="s">
        <v>862</v>
      </c>
      <c r="G238">
        <f>RANK(Table1[[#This Row],[Likes Thursday]],H:H,0)</f>
        <v>298</v>
      </c>
      <c r="H238">
        <v>54</v>
      </c>
      <c r="I238">
        <f>RANK(Table1[[#This Row],[Likes Friday]],J:J,0)</f>
        <v>290</v>
      </c>
      <c r="J238">
        <v>62</v>
      </c>
      <c r="K238">
        <f>Table1[[#This Row],[Rank Thursday]]-Table1[[#This Row],[Rank Friday]]</f>
        <v>8</v>
      </c>
      <c r="L238">
        <f>Table1[[#This Row],[Likes Friday]]-Table1[[#This Row],[Likes Thursday]]</f>
        <v>8</v>
      </c>
      <c r="M238">
        <f>RANK(Table1[[#This Row],[Likes Saturday]],N:N,0)</f>
        <v>250</v>
      </c>
      <c r="N238">
        <v>77</v>
      </c>
      <c r="O238">
        <f>Table1[[#This Row],[Rank Friday]]-Table1[[#This Row],[Rank Saturday]]</f>
        <v>40</v>
      </c>
      <c r="P238">
        <f>Table1[[#This Row],[Likes Saturday]]-Table1[[#This Row],[Likes Friday]]</f>
        <v>15</v>
      </c>
      <c r="Q238">
        <f>RANK(Table1[[#This Row],[Likes Sunday]],R:R,0)</f>
        <v>236</v>
      </c>
      <c r="R238">
        <v>82</v>
      </c>
      <c r="S238">
        <f>Table1[[#This Row],[Rank Saturday]]-Table1[[#This Row],[Rank Sunday]]</f>
        <v>14</v>
      </c>
      <c r="T238">
        <f>Table1[[#This Row],[Likes Sunday]]-Table1[[#This Row],[Likes Saturday]]</f>
        <v>5</v>
      </c>
    </row>
    <row r="239" spans="1:20" ht="15.75" thickBot="1" x14ac:dyDescent="0.3">
      <c r="A239">
        <f>Table1[[#This Row],[Rank Sunday]]</f>
        <v>236</v>
      </c>
      <c r="B239">
        <v>259914</v>
      </c>
      <c r="C239" s="2" t="s">
        <v>937</v>
      </c>
      <c r="D239" t="s">
        <v>937</v>
      </c>
      <c r="E239" t="s">
        <v>938</v>
      </c>
      <c r="F239" t="s">
        <v>462</v>
      </c>
      <c r="G239">
        <f>RANK(Table1[[#This Row],[Likes Thursday]],H:H,0)</f>
        <v>201</v>
      </c>
      <c r="H239">
        <v>74</v>
      </c>
      <c r="I239">
        <f>RANK(Table1[[#This Row],[Likes Friday]],J:J,0)</f>
        <v>227</v>
      </c>
      <c r="J239">
        <v>76</v>
      </c>
      <c r="K239">
        <f>Table1[[#This Row],[Rank Thursday]]-Table1[[#This Row],[Rank Friday]]</f>
        <v>-26</v>
      </c>
      <c r="L239">
        <f>Table1[[#This Row],[Likes Friday]]-Table1[[#This Row],[Likes Thursday]]</f>
        <v>2</v>
      </c>
      <c r="M239">
        <f>RANK(Table1[[#This Row],[Likes Saturday]],N:N,0)</f>
        <v>243</v>
      </c>
      <c r="N239">
        <v>78</v>
      </c>
      <c r="O239">
        <f>Table1[[#This Row],[Rank Friday]]-Table1[[#This Row],[Rank Saturday]]</f>
        <v>-16</v>
      </c>
      <c r="P239">
        <f>Table1[[#This Row],[Likes Saturday]]-Table1[[#This Row],[Likes Friday]]</f>
        <v>2</v>
      </c>
      <c r="Q239">
        <f>RANK(Table1[[#This Row],[Likes Sunday]],R:R,0)</f>
        <v>236</v>
      </c>
      <c r="R239">
        <v>82</v>
      </c>
      <c r="S239">
        <f>Table1[[#This Row],[Rank Saturday]]-Table1[[#This Row],[Rank Sunday]]</f>
        <v>7</v>
      </c>
      <c r="T239">
        <f>Table1[[#This Row],[Likes Sunday]]-Table1[[#This Row],[Likes Saturday]]</f>
        <v>4</v>
      </c>
    </row>
    <row r="240" spans="1:20" ht="15.75" thickBot="1" x14ac:dyDescent="0.3">
      <c r="A240">
        <f>Table1[[#This Row],[Rank Sunday]]</f>
        <v>236</v>
      </c>
      <c r="B240">
        <v>319600</v>
      </c>
      <c r="C240" s="3" t="s">
        <v>1118</v>
      </c>
      <c r="D240" t="s">
        <v>1118</v>
      </c>
      <c r="E240" t="s">
        <v>1119</v>
      </c>
      <c r="F240" t="s">
        <v>48</v>
      </c>
      <c r="G240">
        <f>RANK(Table1[[#This Row],[Likes Thursday]],H:H,0)</f>
        <v>232</v>
      </c>
      <c r="H240">
        <v>67</v>
      </c>
      <c r="I240">
        <f>RANK(Table1[[#This Row],[Likes Friday]],J:J,0)</f>
        <v>220</v>
      </c>
      <c r="J240">
        <v>78</v>
      </c>
      <c r="K240">
        <f>Table1[[#This Row],[Rank Thursday]]-Table1[[#This Row],[Rank Friday]]</f>
        <v>12</v>
      </c>
      <c r="L240">
        <f>Table1[[#This Row],[Likes Friday]]-Table1[[#This Row],[Likes Thursday]]</f>
        <v>11</v>
      </c>
      <c r="M240">
        <f>RANK(Table1[[#This Row],[Likes Saturday]],N:N,0)</f>
        <v>224</v>
      </c>
      <c r="N240">
        <v>81</v>
      </c>
      <c r="O240">
        <f>Table1[[#This Row],[Rank Friday]]-Table1[[#This Row],[Rank Saturday]]</f>
        <v>-4</v>
      </c>
      <c r="P240">
        <f>Table1[[#This Row],[Likes Saturday]]-Table1[[#This Row],[Likes Friday]]</f>
        <v>3</v>
      </c>
      <c r="Q240">
        <f>RANK(Table1[[#This Row],[Likes Sunday]],R:R,0)</f>
        <v>236</v>
      </c>
      <c r="R240">
        <v>82</v>
      </c>
      <c r="S240">
        <f>Table1[[#This Row],[Rank Saturday]]-Table1[[#This Row],[Rank Sunday]]</f>
        <v>-12</v>
      </c>
      <c r="T240">
        <f>Table1[[#This Row],[Likes Sunday]]-Table1[[#This Row],[Likes Saturday]]</f>
        <v>1</v>
      </c>
    </row>
    <row r="241" spans="1:20" ht="15.75" thickBot="1" x14ac:dyDescent="0.3">
      <c r="A241">
        <f>Table1[[#This Row],[Rank Sunday]]</f>
        <v>236</v>
      </c>
      <c r="B241">
        <v>385923</v>
      </c>
      <c r="C241" s="2" t="s">
        <v>1358</v>
      </c>
      <c r="D241" t="s">
        <v>1358</v>
      </c>
      <c r="E241" t="s">
        <v>1359</v>
      </c>
      <c r="F241" t="s">
        <v>1360</v>
      </c>
      <c r="G241">
        <f>RANK(Table1[[#This Row],[Likes Thursday]],H:H,0)</f>
        <v>218</v>
      </c>
      <c r="H241">
        <v>71</v>
      </c>
      <c r="I241">
        <f>RANK(Table1[[#This Row],[Likes Friday]],J:J,0)</f>
        <v>227</v>
      </c>
      <c r="J241">
        <v>76</v>
      </c>
      <c r="K241">
        <f>Table1[[#This Row],[Rank Thursday]]-Table1[[#This Row],[Rank Friday]]</f>
        <v>-9</v>
      </c>
      <c r="L241">
        <f>Table1[[#This Row],[Likes Friday]]-Table1[[#This Row],[Likes Thursday]]</f>
        <v>5</v>
      </c>
      <c r="M241">
        <f>RANK(Table1[[#This Row],[Likes Saturday]],N:N,0)</f>
        <v>224</v>
      </c>
      <c r="N241">
        <v>81</v>
      </c>
      <c r="O241">
        <f>Table1[[#This Row],[Rank Friday]]-Table1[[#This Row],[Rank Saturday]]</f>
        <v>3</v>
      </c>
      <c r="P241">
        <f>Table1[[#This Row],[Likes Saturday]]-Table1[[#This Row],[Likes Friday]]</f>
        <v>5</v>
      </c>
      <c r="Q241">
        <f>RANK(Table1[[#This Row],[Likes Sunday]],R:R,0)</f>
        <v>236</v>
      </c>
      <c r="R241">
        <v>82</v>
      </c>
      <c r="S241">
        <f>Table1[[#This Row],[Rank Saturday]]-Table1[[#This Row],[Rank Sunday]]</f>
        <v>-12</v>
      </c>
      <c r="T241">
        <f>Table1[[#This Row],[Likes Sunday]]-Table1[[#This Row],[Likes Saturday]]</f>
        <v>1</v>
      </c>
    </row>
    <row r="242" spans="1:20" ht="15.75" thickBot="1" x14ac:dyDescent="0.3">
      <c r="A242">
        <f>Table1[[#This Row],[Rank Sunday]]</f>
        <v>236</v>
      </c>
      <c r="B242">
        <v>482373</v>
      </c>
      <c r="C242" s="3" t="s">
        <v>1677</v>
      </c>
      <c r="D242" t="s">
        <v>1677</v>
      </c>
      <c r="E242" t="s">
        <v>1678</v>
      </c>
      <c r="F242" t="s">
        <v>462</v>
      </c>
      <c r="G242">
        <f>RANK(Table1[[#This Row],[Likes Thursday]],H:H,0)</f>
        <v>250</v>
      </c>
      <c r="H242">
        <v>63</v>
      </c>
      <c r="I242">
        <f>RANK(Table1[[#This Row],[Likes Friday]],J:J,0)</f>
        <v>247</v>
      </c>
      <c r="J242">
        <v>71</v>
      </c>
      <c r="K242">
        <f>Table1[[#This Row],[Rank Thursday]]-Table1[[#This Row],[Rank Friday]]</f>
        <v>3</v>
      </c>
      <c r="L242">
        <f>Table1[[#This Row],[Likes Friday]]-Table1[[#This Row],[Likes Thursday]]</f>
        <v>8</v>
      </c>
      <c r="M242">
        <f>RANK(Table1[[#This Row],[Likes Saturday]],N:N,0)</f>
        <v>243</v>
      </c>
      <c r="N242">
        <v>78</v>
      </c>
      <c r="O242">
        <f>Table1[[#This Row],[Rank Friday]]-Table1[[#This Row],[Rank Saturday]]</f>
        <v>4</v>
      </c>
      <c r="P242">
        <f>Table1[[#This Row],[Likes Saturday]]-Table1[[#This Row],[Likes Friday]]</f>
        <v>7</v>
      </c>
      <c r="Q242">
        <f>RANK(Table1[[#This Row],[Likes Sunday]],R:R,0)</f>
        <v>236</v>
      </c>
      <c r="R242">
        <v>82</v>
      </c>
      <c r="S242">
        <f>Table1[[#This Row],[Rank Saturday]]-Table1[[#This Row],[Rank Sunday]]</f>
        <v>7</v>
      </c>
      <c r="T242">
        <f>Table1[[#This Row],[Likes Sunday]]-Table1[[#This Row],[Likes Saturday]]</f>
        <v>4</v>
      </c>
    </row>
    <row r="243" spans="1:20" ht="15.75" thickBot="1" x14ac:dyDescent="0.3">
      <c r="A243">
        <f>Table1[[#This Row],[Rank Sunday]]</f>
        <v>242</v>
      </c>
      <c r="B243">
        <v>105341</v>
      </c>
      <c r="C243" s="2" t="s">
        <v>414</v>
      </c>
      <c r="D243" t="s">
        <v>414</v>
      </c>
      <c r="E243" t="s">
        <v>415</v>
      </c>
      <c r="F243" t="s">
        <v>93</v>
      </c>
      <c r="G243">
        <f>RANK(Table1[[#This Row],[Likes Thursday]],H:H,0)</f>
        <v>232</v>
      </c>
      <c r="H243">
        <v>67</v>
      </c>
      <c r="I243">
        <f>RANK(Table1[[#This Row],[Likes Friday]],J:J,0)</f>
        <v>237</v>
      </c>
      <c r="J243">
        <v>74</v>
      </c>
      <c r="K243">
        <f>Table1[[#This Row],[Rank Thursday]]-Table1[[#This Row],[Rank Friday]]</f>
        <v>-5</v>
      </c>
      <c r="L243">
        <f>Table1[[#This Row],[Likes Friday]]-Table1[[#This Row],[Likes Thursday]]</f>
        <v>7</v>
      </c>
      <c r="M243">
        <f>RANK(Table1[[#This Row],[Likes Saturday]],N:N,0)</f>
        <v>235</v>
      </c>
      <c r="N243">
        <v>80</v>
      </c>
      <c r="O243">
        <f>Table1[[#This Row],[Rank Friday]]-Table1[[#This Row],[Rank Saturday]]</f>
        <v>2</v>
      </c>
      <c r="P243">
        <f>Table1[[#This Row],[Likes Saturday]]-Table1[[#This Row],[Likes Friday]]</f>
        <v>6</v>
      </c>
      <c r="Q243">
        <f>RANK(Table1[[#This Row],[Likes Sunday]],R:R,0)</f>
        <v>242</v>
      </c>
      <c r="R243">
        <v>81</v>
      </c>
      <c r="S243">
        <f>Table1[[#This Row],[Rank Saturday]]-Table1[[#This Row],[Rank Sunday]]</f>
        <v>-7</v>
      </c>
      <c r="T243">
        <f>Table1[[#This Row],[Likes Sunday]]-Table1[[#This Row],[Likes Saturday]]</f>
        <v>1</v>
      </c>
    </row>
    <row r="244" spans="1:20" ht="15.75" thickBot="1" x14ac:dyDescent="0.3">
      <c r="A244">
        <f>Table1[[#This Row],[Rank Sunday]]</f>
        <v>242</v>
      </c>
      <c r="B244">
        <v>415105</v>
      </c>
      <c r="C244" s="3" t="s">
        <v>1450</v>
      </c>
      <c r="D244" t="s">
        <v>1450</v>
      </c>
      <c r="E244" t="s">
        <v>1451</v>
      </c>
      <c r="F244" t="s">
        <v>134</v>
      </c>
      <c r="G244">
        <f>RANK(Table1[[#This Row],[Likes Thursday]],H:H,0)</f>
        <v>199</v>
      </c>
      <c r="H244">
        <v>75</v>
      </c>
      <c r="I244">
        <f>RANK(Table1[[#This Row],[Likes Friday]],J:J,0)</f>
        <v>224</v>
      </c>
      <c r="J244">
        <v>77</v>
      </c>
      <c r="K244">
        <f>Table1[[#This Row],[Rank Thursday]]-Table1[[#This Row],[Rank Friday]]</f>
        <v>-25</v>
      </c>
      <c r="L244">
        <f>Table1[[#This Row],[Likes Friday]]-Table1[[#This Row],[Likes Thursday]]</f>
        <v>2</v>
      </c>
      <c r="M244">
        <f>RANK(Table1[[#This Row],[Likes Saturday]],N:N,0)</f>
        <v>224</v>
      </c>
      <c r="N244">
        <v>81</v>
      </c>
      <c r="O244">
        <f>Table1[[#This Row],[Rank Friday]]-Table1[[#This Row],[Rank Saturday]]</f>
        <v>0</v>
      </c>
      <c r="P244">
        <f>Table1[[#This Row],[Likes Saturday]]-Table1[[#This Row],[Likes Friday]]</f>
        <v>4</v>
      </c>
      <c r="Q244">
        <f>RANK(Table1[[#This Row],[Likes Sunday]],R:R,0)</f>
        <v>242</v>
      </c>
      <c r="R244">
        <v>81</v>
      </c>
      <c r="S244">
        <f>Table1[[#This Row],[Rank Saturday]]-Table1[[#This Row],[Rank Sunday]]</f>
        <v>-18</v>
      </c>
      <c r="T244">
        <f>Table1[[#This Row],[Likes Sunday]]-Table1[[#This Row],[Likes Saturday]]</f>
        <v>0</v>
      </c>
    </row>
    <row r="245" spans="1:20" ht="15.75" thickBot="1" x14ac:dyDescent="0.3">
      <c r="A245">
        <f>Table1[[#This Row],[Rank Sunday]]</f>
        <v>242</v>
      </c>
      <c r="B245">
        <v>741614</v>
      </c>
      <c r="C245" s="2" t="s">
        <v>2491</v>
      </c>
      <c r="D245" t="s">
        <v>2491</v>
      </c>
      <c r="E245" t="s">
        <v>2492</v>
      </c>
      <c r="F245" t="s">
        <v>36</v>
      </c>
      <c r="G245">
        <f>RANK(Table1[[#This Row],[Likes Thursday]],H:H,0)</f>
        <v>240</v>
      </c>
      <c r="H245">
        <v>66</v>
      </c>
      <c r="I245">
        <f>RANK(Table1[[#This Row],[Likes Friday]],J:J,0)</f>
        <v>240</v>
      </c>
      <c r="J245">
        <v>73</v>
      </c>
      <c r="K245">
        <f>Table1[[#This Row],[Rank Thursday]]-Table1[[#This Row],[Rank Friday]]</f>
        <v>0</v>
      </c>
      <c r="L245">
        <f>Table1[[#This Row],[Likes Friday]]-Table1[[#This Row],[Likes Thursday]]</f>
        <v>7</v>
      </c>
      <c r="M245">
        <f>RANK(Table1[[#This Row],[Likes Saturday]],N:N,0)</f>
        <v>238</v>
      </c>
      <c r="N245">
        <v>79</v>
      </c>
      <c r="O245">
        <f>Table1[[#This Row],[Rank Friday]]-Table1[[#This Row],[Rank Saturday]]</f>
        <v>2</v>
      </c>
      <c r="P245">
        <f>Table1[[#This Row],[Likes Saturday]]-Table1[[#This Row],[Likes Friday]]</f>
        <v>6</v>
      </c>
      <c r="Q245">
        <f>RANK(Table1[[#This Row],[Likes Sunday]],R:R,0)</f>
        <v>242</v>
      </c>
      <c r="R245">
        <v>81</v>
      </c>
      <c r="S245">
        <f>Table1[[#This Row],[Rank Saturday]]-Table1[[#This Row],[Rank Sunday]]</f>
        <v>-4</v>
      </c>
      <c r="T245">
        <f>Table1[[#This Row],[Likes Sunday]]-Table1[[#This Row],[Likes Saturday]]</f>
        <v>2</v>
      </c>
    </row>
    <row r="246" spans="1:20" ht="15.75" thickBot="1" x14ac:dyDescent="0.3">
      <c r="A246">
        <f>Table1[[#This Row],[Rank Sunday]]</f>
        <v>242</v>
      </c>
      <c r="B246">
        <v>784690</v>
      </c>
      <c r="C246" s="3" t="s">
        <v>2667</v>
      </c>
      <c r="D246" t="s">
        <v>2667</v>
      </c>
      <c r="E246" t="s">
        <v>2668</v>
      </c>
      <c r="F246" t="s">
        <v>481</v>
      </c>
      <c r="G246">
        <f>RANK(Table1[[#This Row],[Likes Thursday]],H:H,0)</f>
        <v>232</v>
      </c>
      <c r="H246">
        <v>67</v>
      </c>
      <c r="I246">
        <f>RANK(Table1[[#This Row],[Likes Friday]],J:J,0)</f>
        <v>227</v>
      </c>
      <c r="J246">
        <v>76</v>
      </c>
      <c r="K246">
        <f>Table1[[#This Row],[Rank Thursday]]-Table1[[#This Row],[Rank Friday]]</f>
        <v>5</v>
      </c>
      <c r="L246">
        <f>Table1[[#This Row],[Likes Friday]]-Table1[[#This Row],[Likes Thursday]]</f>
        <v>9</v>
      </c>
      <c r="M246">
        <f>RANK(Table1[[#This Row],[Likes Saturday]],N:N,0)</f>
        <v>238</v>
      </c>
      <c r="N246">
        <v>79</v>
      </c>
      <c r="O246">
        <f>Table1[[#This Row],[Rank Friday]]-Table1[[#This Row],[Rank Saturday]]</f>
        <v>-11</v>
      </c>
      <c r="P246">
        <f>Table1[[#This Row],[Likes Saturday]]-Table1[[#This Row],[Likes Friday]]</f>
        <v>3</v>
      </c>
      <c r="Q246">
        <f>RANK(Table1[[#This Row],[Likes Sunday]],R:R,0)</f>
        <v>242</v>
      </c>
      <c r="R246">
        <v>81</v>
      </c>
      <c r="S246">
        <f>Table1[[#This Row],[Rank Saturday]]-Table1[[#This Row],[Rank Sunday]]</f>
        <v>-4</v>
      </c>
      <c r="T246">
        <f>Table1[[#This Row],[Likes Sunday]]-Table1[[#This Row],[Likes Saturday]]</f>
        <v>2</v>
      </c>
    </row>
    <row r="247" spans="1:20" ht="15.75" thickBot="1" x14ac:dyDescent="0.3">
      <c r="A247">
        <f>Table1[[#This Row],[Rank Sunday]]</f>
        <v>246</v>
      </c>
      <c r="B247">
        <v>342798</v>
      </c>
      <c r="C247" s="2" t="s">
        <v>1220</v>
      </c>
      <c r="D247" t="s">
        <v>1220</v>
      </c>
      <c r="E247" t="s">
        <v>1221</v>
      </c>
      <c r="F247" t="s">
        <v>108</v>
      </c>
      <c r="G247">
        <f>RANK(Table1[[#This Row],[Likes Thursday]],H:H,0)</f>
        <v>226</v>
      </c>
      <c r="H247">
        <v>68</v>
      </c>
      <c r="I247">
        <f>RANK(Table1[[#This Row],[Likes Friday]],J:J,0)</f>
        <v>247</v>
      </c>
      <c r="J247">
        <v>71</v>
      </c>
      <c r="K247">
        <f>Table1[[#This Row],[Rank Thursday]]-Table1[[#This Row],[Rank Friday]]</f>
        <v>-21</v>
      </c>
      <c r="L247">
        <f>Table1[[#This Row],[Likes Friday]]-Table1[[#This Row],[Likes Thursday]]</f>
        <v>3</v>
      </c>
      <c r="M247">
        <f>RANK(Table1[[#This Row],[Likes Saturday]],N:N,0)</f>
        <v>250</v>
      </c>
      <c r="N247">
        <v>77</v>
      </c>
      <c r="O247">
        <f>Table1[[#This Row],[Rank Friday]]-Table1[[#This Row],[Rank Saturday]]</f>
        <v>-3</v>
      </c>
      <c r="P247">
        <f>Table1[[#This Row],[Likes Saturday]]-Table1[[#This Row],[Likes Friday]]</f>
        <v>6</v>
      </c>
      <c r="Q247">
        <f>RANK(Table1[[#This Row],[Likes Sunday]],R:R,0)</f>
        <v>246</v>
      </c>
      <c r="R247">
        <v>80</v>
      </c>
      <c r="S247">
        <f>Table1[[#This Row],[Rank Saturday]]-Table1[[#This Row],[Rank Sunday]]</f>
        <v>4</v>
      </c>
      <c r="T247">
        <f>Table1[[#This Row],[Likes Sunday]]-Table1[[#This Row],[Likes Saturday]]</f>
        <v>3</v>
      </c>
    </row>
    <row r="248" spans="1:20" ht="15.75" thickBot="1" x14ac:dyDescent="0.3">
      <c r="A248">
        <f>Table1[[#This Row],[Rank Sunday]]</f>
        <v>246</v>
      </c>
      <c r="B248">
        <v>397062</v>
      </c>
      <c r="C248" s="3" t="s">
        <v>1390</v>
      </c>
      <c r="D248" t="s">
        <v>1390</v>
      </c>
      <c r="E248" t="s">
        <v>1391</v>
      </c>
      <c r="F248" t="s">
        <v>99</v>
      </c>
      <c r="G248">
        <f>RANK(Table1[[#This Row],[Likes Thursday]],H:H,0)</f>
        <v>205</v>
      </c>
      <c r="H248">
        <v>73</v>
      </c>
      <c r="I248">
        <f>RANK(Table1[[#This Row],[Likes Friday]],J:J,0)</f>
        <v>232</v>
      </c>
      <c r="J248">
        <v>75</v>
      </c>
      <c r="K248">
        <f>Table1[[#This Row],[Rank Thursday]]-Table1[[#This Row],[Rank Friday]]</f>
        <v>-27</v>
      </c>
      <c r="L248">
        <f>Table1[[#This Row],[Likes Friday]]-Table1[[#This Row],[Likes Thursday]]</f>
        <v>2</v>
      </c>
      <c r="M248">
        <f>RANK(Table1[[#This Row],[Likes Saturday]],N:N,0)</f>
        <v>235</v>
      </c>
      <c r="N248">
        <v>80</v>
      </c>
      <c r="O248">
        <f>Table1[[#This Row],[Rank Friday]]-Table1[[#This Row],[Rank Saturday]]</f>
        <v>-3</v>
      </c>
      <c r="P248">
        <f>Table1[[#This Row],[Likes Saturday]]-Table1[[#This Row],[Likes Friday]]</f>
        <v>5</v>
      </c>
      <c r="Q248">
        <f>RANK(Table1[[#This Row],[Likes Sunday]],R:R,0)</f>
        <v>246</v>
      </c>
      <c r="R248">
        <v>80</v>
      </c>
      <c r="S248">
        <f>Table1[[#This Row],[Rank Saturday]]-Table1[[#This Row],[Rank Sunday]]</f>
        <v>-11</v>
      </c>
      <c r="T248">
        <f>Table1[[#This Row],[Likes Sunday]]-Table1[[#This Row],[Likes Saturday]]</f>
        <v>0</v>
      </c>
    </row>
    <row r="249" spans="1:20" ht="15.75" thickBot="1" x14ac:dyDescent="0.3">
      <c r="A249">
        <f>Table1[[#This Row],[Rank Sunday]]</f>
        <v>246</v>
      </c>
      <c r="B249">
        <v>491938</v>
      </c>
      <c r="C249" s="2" t="s">
        <v>1706</v>
      </c>
      <c r="D249" t="s">
        <v>1706</v>
      </c>
      <c r="E249" t="s">
        <v>1707</v>
      </c>
      <c r="F249" t="s">
        <v>604</v>
      </c>
      <c r="G249">
        <f>RANK(Table1[[#This Row],[Likes Thursday]],H:H,0)</f>
        <v>250</v>
      </c>
      <c r="H249">
        <v>63</v>
      </c>
      <c r="I249">
        <f>RANK(Table1[[#This Row],[Likes Friday]],J:J,0)</f>
        <v>260</v>
      </c>
      <c r="J249">
        <v>68</v>
      </c>
      <c r="K249">
        <f>Table1[[#This Row],[Rank Thursday]]-Table1[[#This Row],[Rank Friday]]</f>
        <v>-10</v>
      </c>
      <c r="L249">
        <f>Table1[[#This Row],[Likes Friday]]-Table1[[#This Row],[Likes Thursday]]</f>
        <v>5</v>
      </c>
      <c r="M249">
        <f>RANK(Table1[[#This Row],[Likes Saturday]],N:N,0)</f>
        <v>267</v>
      </c>
      <c r="N249">
        <v>72</v>
      </c>
      <c r="O249">
        <f>Table1[[#This Row],[Rank Friday]]-Table1[[#This Row],[Rank Saturday]]</f>
        <v>-7</v>
      </c>
      <c r="P249">
        <f>Table1[[#This Row],[Likes Saturday]]-Table1[[#This Row],[Likes Friday]]</f>
        <v>4</v>
      </c>
      <c r="Q249">
        <f>RANK(Table1[[#This Row],[Likes Sunday]],R:R,0)</f>
        <v>246</v>
      </c>
      <c r="R249">
        <v>80</v>
      </c>
      <c r="S249">
        <f>Table1[[#This Row],[Rank Saturday]]-Table1[[#This Row],[Rank Sunday]]</f>
        <v>21</v>
      </c>
      <c r="T249">
        <f>Table1[[#This Row],[Likes Sunday]]-Table1[[#This Row],[Likes Saturday]]</f>
        <v>8</v>
      </c>
    </row>
    <row r="250" spans="1:20" ht="15.75" thickBot="1" x14ac:dyDescent="0.3">
      <c r="A250">
        <f>Table1[[#This Row],[Rank Sunday]]</f>
        <v>246</v>
      </c>
      <c r="B250">
        <v>633597</v>
      </c>
      <c r="C250" s="3" t="s">
        <v>2144</v>
      </c>
      <c r="D250" t="s">
        <v>2144</v>
      </c>
      <c r="E250" t="s">
        <v>2145</v>
      </c>
      <c r="F250" t="s">
        <v>566</v>
      </c>
      <c r="G250">
        <f>RANK(Table1[[#This Row],[Likes Thursday]],H:H,0)</f>
        <v>194</v>
      </c>
      <c r="H250">
        <v>78</v>
      </c>
      <c r="I250">
        <f>RANK(Table1[[#This Row],[Likes Friday]],J:J,0)</f>
        <v>224</v>
      </c>
      <c r="J250">
        <v>77</v>
      </c>
      <c r="K250">
        <f>Table1[[#This Row],[Rank Thursday]]-Table1[[#This Row],[Rank Friday]]</f>
        <v>-30</v>
      </c>
      <c r="L250">
        <f>Table1[[#This Row],[Likes Friday]]-Table1[[#This Row],[Likes Thursday]]</f>
        <v>-1</v>
      </c>
      <c r="M250">
        <f>RANK(Table1[[#This Row],[Likes Saturday]],N:N,0)</f>
        <v>235</v>
      </c>
      <c r="N250">
        <v>80</v>
      </c>
      <c r="O250">
        <f>Table1[[#This Row],[Rank Friday]]-Table1[[#This Row],[Rank Saturday]]</f>
        <v>-11</v>
      </c>
      <c r="P250">
        <f>Table1[[#This Row],[Likes Saturday]]-Table1[[#This Row],[Likes Friday]]</f>
        <v>3</v>
      </c>
      <c r="Q250">
        <f>RANK(Table1[[#This Row],[Likes Sunday]],R:R,0)</f>
        <v>246</v>
      </c>
      <c r="R250">
        <v>80</v>
      </c>
      <c r="S250">
        <f>Table1[[#This Row],[Rank Saturday]]-Table1[[#This Row],[Rank Sunday]]</f>
        <v>-11</v>
      </c>
      <c r="T250">
        <f>Table1[[#This Row],[Likes Sunday]]-Table1[[#This Row],[Likes Saturday]]</f>
        <v>0</v>
      </c>
    </row>
    <row r="251" spans="1:20" ht="15.75" thickBot="1" x14ac:dyDescent="0.3">
      <c r="A251">
        <f>Table1[[#This Row],[Rank Sunday]]</f>
        <v>250</v>
      </c>
      <c r="B251">
        <v>12399</v>
      </c>
      <c r="C251" s="2" t="s">
        <v>78</v>
      </c>
      <c r="D251" t="s">
        <v>78</v>
      </c>
      <c r="E251" t="s">
        <v>79</v>
      </c>
      <c r="F251" t="s">
        <v>80</v>
      </c>
      <c r="G251">
        <f>RANK(Table1[[#This Row],[Likes Thursday]],H:H,0)</f>
        <v>226</v>
      </c>
      <c r="H251">
        <v>68</v>
      </c>
      <c r="I251">
        <f>RANK(Table1[[#This Row],[Likes Friday]],J:J,0)</f>
        <v>240</v>
      </c>
      <c r="J251">
        <v>73</v>
      </c>
      <c r="K251">
        <f>Table1[[#This Row],[Rank Thursday]]-Table1[[#This Row],[Rank Friday]]</f>
        <v>-14</v>
      </c>
      <c r="L251">
        <f>Table1[[#This Row],[Likes Friday]]-Table1[[#This Row],[Likes Thursday]]</f>
        <v>5</v>
      </c>
      <c r="M251">
        <f>RANK(Table1[[#This Row],[Likes Saturday]],N:N,0)</f>
        <v>243</v>
      </c>
      <c r="N251">
        <v>78</v>
      </c>
      <c r="O251">
        <f>Table1[[#This Row],[Rank Friday]]-Table1[[#This Row],[Rank Saturday]]</f>
        <v>-3</v>
      </c>
      <c r="P251">
        <f>Table1[[#This Row],[Likes Saturday]]-Table1[[#This Row],[Likes Friday]]</f>
        <v>5</v>
      </c>
      <c r="Q251">
        <f>RANK(Table1[[#This Row],[Likes Sunday]],R:R,0)</f>
        <v>250</v>
      </c>
      <c r="R251">
        <v>79</v>
      </c>
      <c r="S251">
        <f>Table1[[#This Row],[Rank Saturday]]-Table1[[#This Row],[Rank Sunday]]</f>
        <v>-7</v>
      </c>
      <c r="T251">
        <f>Table1[[#This Row],[Likes Sunday]]-Table1[[#This Row],[Likes Saturday]]</f>
        <v>1</v>
      </c>
    </row>
    <row r="252" spans="1:20" ht="15.75" thickBot="1" x14ac:dyDescent="0.3">
      <c r="A252">
        <f>Table1[[#This Row],[Rank Sunday]]</f>
        <v>250</v>
      </c>
      <c r="B252">
        <v>120408</v>
      </c>
      <c r="C252" s="3" t="s">
        <v>453</v>
      </c>
      <c r="D252" t="s">
        <v>453</v>
      </c>
      <c r="E252" t="s">
        <v>454</v>
      </c>
      <c r="F252" t="s">
        <v>39</v>
      </c>
      <c r="G252">
        <f>RANK(Table1[[#This Row],[Likes Thursday]],H:H,0)</f>
        <v>268</v>
      </c>
      <c r="H252">
        <v>60</v>
      </c>
      <c r="I252">
        <f>RANK(Table1[[#This Row],[Likes Friday]],J:J,0)</f>
        <v>260</v>
      </c>
      <c r="J252">
        <v>68</v>
      </c>
      <c r="K252">
        <f>Table1[[#This Row],[Rank Thursday]]-Table1[[#This Row],[Rank Friday]]</f>
        <v>8</v>
      </c>
      <c r="L252">
        <f>Table1[[#This Row],[Likes Friday]]-Table1[[#This Row],[Likes Thursday]]</f>
        <v>8</v>
      </c>
      <c r="M252">
        <f>RANK(Table1[[#This Row],[Likes Saturday]],N:N,0)</f>
        <v>267</v>
      </c>
      <c r="N252">
        <v>72</v>
      </c>
      <c r="O252">
        <f>Table1[[#This Row],[Rank Friday]]-Table1[[#This Row],[Rank Saturday]]</f>
        <v>-7</v>
      </c>
      <c r="P252">
        <f>Table1[[#This Row],[Likes Saturday]]-Table1[[#This Row],[Likes Friday]]</f>
        <v>4</v>
      </c>
      <c r="Q252">
        <f>RANK(Table1[[#This Row],[Likes Sunday]],R:R,0)</f>
        <v>250</v>
      </c>
      <c r="R252">
        <v>79</v>
      </c>
      <c r="S252">
        <f>Table1[[#This Row],[Rank Saturday]]-Table1[[#This Row],[Rank Sunday]]</f>
        <v>17</v>
      </c>
      <c r="T252">
        <f>Table1[[#This Row],[Likes Sunday]]-Table1[[#This Row],[Likes Saturday]]</f>
        <v>7</v>
      </c>
    </row>
    <row r="253" spans="1:20" ht="15.75" thickBot="1" x14ac:dyDescent="0.3">
      <c r="A253">
        <f>Table1[[#This Row],[Rank Sunday]]</f>
        <v>250</v>
      </c>
      <c r="B253">
        <v>147062</v>
      </c>
      <c r="C253" s="2" t="s">
        <v>545</v>
      </c>
      <c r="D253" t="s">
        <v>545</v>
      </c>
      <c r="E253" t="s">
        <v>546</v>
      </c>
      <c r="F253" t="s">
        <v>36</v>
      </c>
      <c r="G253">
        <f>RANK(Table1[[#This Row],[Likes Thursday]],H:H,0)</f>
        <v>279</v>
      </c>
      <c r="H253">
        <v>57</v>
      </c>
      <c r="I253">
        <f>RANK(Table1[[#This Row],[Likes Friday]],J:J,0)</f>
        <v>270</v>
      </c>
      <c r="J253">
        <v>66</v>
      </c>
      <c r="K253">
        <f>Table1[[#This Row],[Rank Thursday]]-Table1[[#This Row],[Rank Friday]]</f>
        <v>9</v>
      </c>
      <c r="L253">
        <f>Table1[[#This Row],[Likes Friday]]-Table1[[#This Row],[Likes Thursday]]</f>
        <v>9</v>
      </c>
      <c r="M253">
        <f>RANK(Table1[[#This Row],[Likes Saturday]],N:N,0)</f>
        <v>253</v>
      </c>
      <c r="N253">
        <v>76</v>
      </c>
      <c r="O253">
        <f>Table1[[#This Row],[Rank Friday]]-Table1[[#This Row],[Rank Saturday]]</f>
        <v>17</v>
      </c>
      <c r="P253">
        <f>Table1[[#This Row],[Likes Saturday]]-Table1[[#This Row],[Likes Friday]]</f>
        <v>10</v>
      </c>
      <c r="Q253">
        <f>RANK(Table1[[#This Row],[Likes Sunday]],R:R,0)</f>
        <v>250</v>
      </c>
      <c r="R253">
        <v>79</v>
      </c>
      <c r="S253">
        <f>Table1[[#This Row],[Rank Saturday]]-Table1[[#This Row],[Rank Sunday]]</f>
        <v>3</v>
      </c>
      <c r="T253">
        <f>Table1[[#This Row],[Likes Sunday]]-Table1[[#This Row],[Likes Saturday]]</f>
        <v>3</v>
      </c>
    </row>
    <row r="254" spans="1:20" ht="15.75" thickBot="1" x14ac:dyDescent="0.3">
      <c r="A254">
        <f>Table1[[#This Row],[Rank Sunday]]</f>
        <v>250</v>
      </c>
      <c r="B254">
        <v>532579</v>
      </c>
      <c r="C254" s="3" t="s">
        <v>1828</v>
      </c>
      <c r="D254" t="s">
        <v>1828</v>
      </c>
      <c r="E254" t="s">
        <v>1829</v>
      </c>
      <c r="F254" t="s">
        <v>134</v>
      </c>
      <c r="G254">
        <f>RANK(Table1[[#This Row],[Likes Thursday]],H:H,0)</f>
        <v>226</v>
      </c>
      <c r="H254">
        <v>68</v>
      </c>
      <c r="I254">
        <f>RANK(Table1[[#This Row],[Likes Friday]],J:J,0)</f>
        <v>232</v>
      </c>
      <c r="J254">
        <v>75</v>
      </c>
      <c r="K254">
        <f>Table1[[#This Row],[Rank Thursday]]-Table1[[#This Row],[Rank Friday]]</f>
        <v>-6</v>
      </c>
      <c r="L254">
        <f>Table1[[#This Row],[Likes Friday]]-Table1[[#This Row],[Likes Thursday]]</f>
        <v>7</v>
      </c>
      <c r="M254">
        <f>RANK(Table1[[#This Row],[Likes Saturday]],N:N,0)</f>
        <v>243</v>
      </c>
      <c r="N254">
        <v>78</v>
      </c>
      <c r="O254">
        <f>Table1[[#This Row],[Rank Friday]]-Table1[[#This Row],[Rank Saturday]]</f>
        <v>-11</v>
      </c>
      <c r="P254">
        <f>Table1[[#This Row],[Likes Saturday]]-Table1[[#This Row],[Likes Friday]]</f>
        <v>3</v>
      </c>
      <c r="Q254">
        <f>RANK(Table1[[#This Row],[Likes Sunday]],R:R,0)</f>
        <v>250</v>
      </c>
      <c r="R254">
        <v>79</v>
      </c>
      <c r="S254">
        <f>Table1[[#This Row],[Rank Saturday]]-Table1[[#This Row],[Rank Sunday]]</f>
        <v>-7</v>
      </c>
      <c r="T254">
        <f>Table1[[#This Row],[Likes Sunday]]-Table1[[#This Row],[Likes Saturday]]</f>
        <v>1</v>
      </c>
    </row>
    <row r="255" spans="1:20" ht="15.75" thickBot="1" x14ac:dyDescent="0.3">
      <c r="A255">
        <f>Table1[[#This Row],[Rank Sunday]]</f>
        <v>250</v>
      </c>
      <c r="B255">
        <v>584724</v>
      </c>
      <c r="C255" s="2" t="s">
        <v>1997</v>
      </c>
      <c r="D255" t="s">
        <v>1997</v>
      </c>
      <c r="E255" t="s">
        <v>1998</v>
      </c>
      <c r="F255" t="s">
        <v>1714</v>
      </c>
      <c r="G255">
        <f>RANK(Table1[[#This Row],[Likes Thursday]],H:H,0)</f>
        <v>250</v>
      </c>
      <c r="H255">
        <v>63</v>
      </c>
      <c r="I255">
        <f>RANK(Table1[[#This Row],[Likes Friday]],J:J,0)</f>
        <v>266</v>
      </c>
      <c r="J255">
        <v>67</v>
      </c>
      <c r="K255">
        <f>Table1[[#This Row],[Rank Thursday]]-Table1[[#This Row],[Rank Friday]]</f>
        <v>-16</v>
      </c>
      <c r="L255">
        <f>Table1[[#This Row],[Likes Friday]]-Table1[[#This Row],[Likes Thursday]]</f>
        <v>4</v>
      </c>
      <c r="M255">
        <f>RANK(Table1[[#This Row],[Likes Saturday]],N:N,0)</f>
        <v>261</v>
      </c>
      <c r="N255">
        <v>73</v>
      </c>
      <c r="O255">
        <f>Table1[[#This Row],[Rank Friday]]-Table1[[#This Row],[Rank Saturday]]</f>
        <v>5</v>
      </c>
      <c r="P255">
        <f>Table1[[#This Row],[Likes Saturday]]-Table1[[#This Row],[Likes Friday]]</f>
        <v>6</v>
      </c>
      <c r="Q255">
        <f>RANK(Table1[[#This Row],[Likes Sunday]],R:R,0)</f>
        <v>250</v>
      </c>
      <c r="R255">
        <v>79</v>
      </c>
      <c r="S255">
        <f>Table1[[#This Row],[Rank Saturday]]-Table1[[#This Row],[Rank Sunday]]</f>
        <v>11</v>
      </c>
      <c r="T255">
        <f>Table1[[#This Row],[Likes Sunday]]-Table1[[#This Row],[Likes Saturday]]</f>
        <v>6</v>
      </c>
    </row>
    <row r="256" spans="1:20" ht="15.75" thickBot="1" x14ac:dyDescent="0.3">
      <c r="A256">
        <f>Table1[[#This Row],[Rank Sunday]]</f>
        <v>250</v>
      </c>
      <c r="B256">
        <v>622833</v>
      </c>
      <c r="C256" s="3" t="s">
        <v>2098</v>
      </c>
      <c r="D256" t="s">
        <v>2098</v>
      </c>
      <c r="E256" t="s">
        <v>2099</v>
      </c>
      <c r="F256" t="s">
        <v>566</v>
      </c>
      <c r="G256">
        <f>RANK(Table1[[#This Row],[Likes Thursday]],H:H,0)</f>
        <v>213</v>
      </c>
      <c r="H256">
        <v>72</v>
      </c>
      <c r="I256">
        <f>RANK(Table1[[#This Row],[Likes Friday]],J:J,0)</f>
        <v>232</v>
      </c>
      <c r="J256">
        <v>75</v>
      </c>
      <c r="K256">
        <f>Table1[[#This Row],[Rank Thursday]]-Table1[[#This Row],[Rank Friday]]</f>
        <v>-19</v>
      </c>
      <c r="L256">
        <f>Table1[[#This Row],[Likes Friday]]-Table1[[#This Row],[Likes Thursday]]</f>
        <v>3</v>
      </c>
      <c r="M256">
        <f>RANK(Table1[[#This Row],[Likes Saturday]],N:N,0)</f>
        <v>238</v>
      </c>
      <c r="N256">
        <v>79</v>
      </c>
      <c r="O256">
        <f>Table1[[#This Row],[Rank Friday]]-Table1[[#This Row],[Rank Saturday]]</f>
        <v>-6</v>
      </c>
      <c r="P256">
        <f>Table1[[#This Row],[Likes Saturday]]-Table1[[#This Row],[Likes Friday]]</f>
        <v>4</v>
      </c>
      <c r="Q256">
        <f>RANK(Table1[[#This Row],[Likes Sunday]],R:R,0)</f>
        <v>250</v>
      </c>
      <c r="R256">
        <v>79</v>
      </c>
      <c r="S256">
        <f>Table1[[#This Row],[Rank Saturday]]-Table1[[#This Row],[Rank Sunday]]</f>
        <v>-12</v>
      </c>
      <c r="T256">
        <f>Table1[[#This Row],[Likes Sunday]]-Table1[[#This Row],[Likes Saturday]]</f>
        <v>0</v>
      </c>
    </row>
    <row r="257" spans="1:20" ht="15.75" thickBot="1" x14ac:dyDescent="0.3">
      <c r="A257">
        <f>Table1[[#This Row],[Rank Sunday]]</f>
        <v>250</v>
      </c>
      <c r="B257">
        <v>660106</v>
      </c>
      <c r="C257" s="2" t="s">
        <v>2221</v>
      </c>
      <c r="D257" t="s">
        <v>2221</v>
      </c>
      <c r="E257" t="s">
        <v>2222</v>
      </c>
      <c r="F257" t="s">
        <v>2223</v>
      </c>
      <c r="G257">
        <f>RANK(Table1[[#This Row],[Likes Thursday]],H:H,0)</f>
        <v>222</v>
      </c>
      <c r="H257">
        <v>69</v>
      </c>
      <c r="I257">
        <f>RANK(Table1[[#This Row],[Likes Friday]],J:J,0)</f>
        <v>232</v>
      </c>
      <c r="J257">
        <v>75</v>
      </c>
      <c r="K257">
        <f>Table1[[#This Row],[Rank Thursday]]-Table1[[#This Row],[Rank Friday]]</f>
        <v>-10</v>
      </c>
      <c r="L257">
        <f>Table1[[#This Row],[Likes Friday]]-Table1[[#This Row],[Likes Thursday]]</f>
        <v>6</v>
      </c>
      <c r="M257">
        <f>RANK(Table1[[#This Row],[Likes Saturday]],N:N,0)</f>
        <v>250</v>
      </c>
      <c r="N257">
        <v>77</v>
      </c>
      <c r="O257">
        <f>Table1[[#This Row],[Rank Friday]]-Table1[[#This Row],[Rank Saturday]]</f>
        <v>-18</v>
      </c>
      <c r="P257">
        <f>Table1[[#This Row],[Likes Saturday]]-Table1[[#This Row],[Likes Friday]]</f>
        <v>2</v>
      </c>
      <c r="Q257">
        <f>RANK(Table1[[#This Row],[Likes Sunday]],R:R,0)</f>
        <v>250</v>
      </c>
      <c r="R257">
        <v>79</v>
      </c>
      <c r="S257">
        <f>Table1[[#This Row],[Rank Saturday]]-Table1[[#This Row],[Rank Sunday]]</f>
        <v>0</v>
      </c>
      <c r="T257">
        <f>Table1[[#This Row],[Likes Sunday]]-Table1[[#This Row],[Likes Saturday]]</f>
        <v>2</v>
      </c>
    </row>
    <row r="258" spans="1:20" ht="15.75" thickBot="1" x14ac:dyDescent="0.3">
      <c r="A258">
        <f>Table1[[#This Row],[Rank Sunday]]</f>
        <v>250</v>
      </c>
      <c r="B258">
        <v>941320</v>
      </c>
      <c r="C258" s="3" t="s">
        <v>3118</v>
      </c>
      <c r="D258" t="s">
        <v>3118</v>
      </c>
      <c r="E258" t="s">
        <v>3119</v>
      </c>
      <c r="F258" t="s">
        <v>3120</v>
      </c>
      <c r="G258">
        <f>RANK(Table1[[#This Row],[Likes Thursday]],H:H,0)</f>
        <v>302</v>
      </c>
      <c r="H258">
        <v>53</v>
      </c>
      <c r="I258">
        <f>RANK(Table1[[#This Row],[Likes Friday]],J:J,0)</f>
        <v>284</v>
      </c>
      <c r="J258">
        <v>64</v>
      </c>
      <c r="K258">
        <f>Table1[[#This Row],[Rank Thursday]]-Table1[[#This Row],[Rank Friday]]</f>
        <v>18</v>
      </c>
      <c r="L258">
        <f>Table1[[#This Row],[Likes Friday]]-Table1[[#This Row],[Likes Thursday]]</f>
        <v>11</v>
      </c>
      <c r="M258">
        <f>RANK(Table1[[#This Row],[Likes Saturday]],N:N,0)</f>
        <v>282</v>
      </c>
      <c r="N258">
        <v>70</v>
      </c>
      <c r="O258">
        <f>Table1[[#This Row],[Rank Friday]]-Table1[[#This Row],[Rank Saturday]]</f>
        <v>2</v>
      </c>
      <c r="P258">
        <f>Table1[[#This Row],[Likes Saturday]]-Table1[[#This Row],[Likes Friday]]</f>
        <v>6</v>
      </c>
      <c r="Q258">
        <f>RANK(Table1[[#This Row],[Likes Sunday]],R:R,0)</f>
        <v>250</v>
      </c>
      <c r="R258">
        <v>79</v>
      </c>
      <c r="S258">
        <f>Table1[[#This Row],[Rank Saturday]]-Table1[[#This Row],[Rank Sunday]]</f>
        <v>32</v>
      </c>
      <c r="T258">
        <f>Table1[[#This Row],[Likes Sunday]]-Table1[[#This Row],[Likes Saturday]]</f>
        <v>9</v>
      </c>
    </row>
    <row r="259" spans="1:20" ht="15.75" thickBot="1" x14ac:dyDescent="0.3">
      <c r="A259">
        <f>Table1[[#This Row],[Rank Sunday]]</f>
        <v>258</v>
      </c>
      <c r="B259">
        <v>156030</v>
      </c>
      <c r="C259" s="2" t="s">
        <v>582</v>
      </c>
      <c r="D259" t="s">
        <v>582</v>
      </c>
      <c r="E259" t="s">
        <v>583</v>
      </c>
      <c r="F259" t="s">
        <v>584</v>
      </c>
      <c r="G259">
        <f>RANK(Table1[[#This Row],[Likes Thursday]],H:H,0)</f>
        <v>263</v>
      </c>
      <c r="H259">
        <v>61</v>
      </c>
      <c r="I259">
        <f>RANK(Table1[[#This Row],[Likes Friday]],J:J,0)</f>
        <v>258</v>
      </c>
      <c r="J259">
        <v>69</v>
      </c>
      <c r="K259">
        <f>Table1[[#This Row],[Rank Thursday]]-Table1[[#This Row],[Rank Friday]]</f>
        <v>5</v>
      </c>
      <c r="L259">
        <f>Table1[[#This Row],[Likes Friday]]-Table1[[#This Row],[Likes Thursday]]</f>
        <v>8</v>
      </c>
      <c r="M259">
        <f>RANK(Table1[[#This Row],[Likes Saturday]],N:N,0)</f>
        <v>253</v>
      </c>
      <c r="N259">
        <v>76</v>
      </c>
      <c r="O259">
        <f>Table1[[#This Row],[Rank Friday]]-Table1[[#This Row],[Rank Saturday]]</f>
        <v>5</v>
      </c>
      <c r="P259">
        <f>Table1[[#This Row],[Likes Saturday]]-Table1[[#This Row],[Likes Friday]]</f>
        <v>7</v>
      </c>
      <c r="Q259">
        <f>RANK(Table1[[#This Row],[Likes Sunday]],R:R,0)</f>
        <v>258</v>
      </c>
      <c r="R259">
        <v>78</v>
      </c>
      <c r="S259">
        <f>Table1[[#This Row],[Rank Saturday]]-Table1[[#This Row],[Rank Sunday]]</f>
        <v>-5</v>
      </c>
      <c r="T259">
        <f>Table1[[#This Row],[Likes Sunday]]-Table1[[#This Row],[Likes Saturday]]</f>
        <v>2</v>
      </c>
    </row>
    <row r="260" spans="1:20" ht="15.75" thickBot="1" x14ac:dyDescent="0.3">
      <c r="A260">
        <f>Table1[[#This Row],[Rank Sunday]]</f>
        <v>258</v>
      </c>
      <c r="B260">
        <v>658762</v>
      </c>
      <c r="C260" s="3" t="s">
        <v>2213</v>
      </c>
      <c r="D260" t="s">
        <v>2213</v>
      </c>
      <c r="E260" t="s">
        <v>2214</v>
      </c>
      <c r="F260" t="s">
        <v>1784</v>
      </c>
      <c r="G260">
        <f>RANK(Table1[[#This Row],[Likes Thursday]],H:H,0)</f>
        <v>273</v>
      </c>
      <c r="H260">
        <v>59</v>
      </c>
      <c r="I260">
        <f>RANK(Table1[[#This Row],[Likes Friday]],J:J,0)</f>
        <v>266</v>
      </c>
      <c r="J260">
        <v>67</v>
      </c>
      <c r="K260">
        <f>Table1[[#This Row],[Rank Thursday]]-Table1[[#This Row],[Rank Friday]]</f>
        <v>7</v>
      </c>
      <c r="L260">
        <f>Table1[[#This Row],[Likes Friday]]-Table1[[#This Row],[Likes Thursday]]</f>
        <v>8</v>
      </c>
      <c r="M260">
        <f>RANK(Table1[[#This Row],[Likes Saturday]],N:N,0)</f>
        <v>267</v>
      </c>
      <c r="N260">
        <v>72</v>
      </c>
      <c r="O260">
        <f>Table1[[#This Row],[Rank Friday]]-Table1[[#This Row],[Rank Saturday]]</f>
        <v>-1</v>
      </c>
      <c r="P260">
        <f>Table1[[#This Row],[Likes Saturday]]-Table1[[#This Row],[Likes Friday]]</f>
        <v>5</v>
      </c>
      <c r="Q260">
        <f>RANK(Table1[[#This Row],[Likes Sunday]],R:R,0)</f>
        <v>258</v>
      </c>
      <c r="R260">
        <v>78</v>
      </c>
      <c r="S260">
        <f>Table1[[#This Row],[Rank Saturday]]-Table1[[#This Row],[Rank Sunday]]</f>
        <v>9</v>
      </c>
      <c r="T260">
        <f>Table1[[#This Row],[Likes Sunday]]-Table1[[#This Row],[Likes Saturday]]</f>
        <v>6</v>
      </c>
    </row>
    <row r="261" spans="1:20" ht="15.75" thickBot="1" x14ac:dyDescent="0.3">
      <c r="A261">
        <f>Table1[[#This Row],[Rank Sunday]]</f>
        <v>260</v>
      </c>
      <c r="B261">
        <v>44223</v>
      </c>
      <c r="C261" s="2" t="s">
        <v>202</v>
      </c>
      <c r="D261" t="s">
        <v>202</v>
      </c>
      <c r="E261" t="s">
        <v>203</v>
      </c>
      <c r="F261" t="s">
        <v>195</v>
      </c>
      <c r="G261">
        <f>RANK(Table1[[#This Row],[Likes Thursday]],H:H,0)</f>
        <v>322</v>
      </c>
      <c r="H261">
        <v>49</v>
      </c>
      <c r="I261">
        <f>RANK(Table1[[#This Row],[Likes Friday]],J:J,0)</f>
        <v>288</v>
      </c>
      <c r="J261">
        <v>63</v>
      </c>
      <c r="K261">
        <f>Table1[[#This Row],[Rank Thursday]]-Table1[[#This Row],[Rank Friday]]</f>
        <v>34</v>
      </c>
      <c r="L261">
        <f>Table1[[#This Row],[Likes Friday]]-Table1[[#This Row],[Likes Thursday]]</f>
        <v>14</v>
      </c>
      <c r="M261">
        <f>RANK(Table1[[#This Row],[Likes Saturday]],N:N,0)</f>
        <v>274</v>
      </c>
      <c r="N261">
        <v>71</v>
      </c>
      <c r="O261">
        <f>Table1[[#This Row],[Rank Friday]]-Table1[[#This Row],[Rank Saturday]]</f>
        <v>14</v>
      </c>
      <c r="P261">
        <f>Table1[[#This Row],[Likes Saturday]]-Table1[[#This Row],[Likes Friday]]</f>
        <v>8</v>
      </c>
      <c r="Q261">
        <f>RANK(Table1[[#This Row],[Likes Sunday]],R:R,0)</f>
        <v>260</v>
      </c>
      <c r="R261">
        <v>77</v>
      </c>
      <c r="S261">
        <f>Table1[[#This Row],[Rank Saturday]]-Table1[[#This Row],[Rank Sunday]]</f>
        <v>14</v>
      </c>
      <c r="T261">
        <f>Table1[[#This Row],[Likes Sunday]]-Table1[[#This Row],[Likes Saturday]]</f>
        <v>6</v>
      </c>
    </row>
    <row r="262" spans="1:20" ht="15.75" thickBot="1" x14ac:dyDescent="0.3">
      <c r="A262">
        <f>Table1[[#This Row],[Rank Sunday]]</f>
        <v>260</v>
      </c>
      <c r="B262">
        <v>129772</v>
      </c>
      <c r="C262" s="3" t="s">
        <v>485</v>
      </c>
      <c r="D262" t="s">
        <v>485</v>
      </c>
      <c r="E262" t="s">
        <v>486</v>
      </c>
      <c r="F262" t="s">
        <v>180</v>
      </c>
      <c r="G262">
        <f>RANK(Table1[[#This Row],[Likes Thursday]],H:H,0)</f>
        <v>257</v>
      </c>
      <c r="H262">
        <v>62</v>
      </c>
      <c r="I262">
        <f>RANK(Table1[[#This Row],[Likes Friday]],J:J,0)</f>
        <v>250</v>
      </c>
      <c r="J262">
        <v>70</v>
      </c>
      <c r="K262">
        <f>Table1[[#This Row],[Rank Thursday]]-Table1[[#This Row],[Rank Friday]]</f>
        <v>7</v>
      </c>
      <c r="L262">
        <f>Table1[[#This Row],[Likes Friday]]-Table1[[#This Row],[Likes Thursday]]</f>
        <v>8</v>
      </c>
      <c r="M262">
        <f>RANK(Table1[[#This Row],[Likes Saturday]],N:N,0)</f>
        <v>255</v>
      </c>
      <c r="N262">
        <v>75</v>
      </c>
      <c r="O262">
        <f>Table1[[#This Row],[Rank Friday]]-Table1[[#This Row],[Rank Saturday]]</f>
        <v>-5</v>
      </c>
      <c r="P262">
        <f>Table1[[#This Row],[Likes Saturday]]-Table1[[#This Row],[Likes Friday]]</f>
        <v>5</v>
      </c>
      <c r="Q262">
        <f>RANK(Table1[[#This Row],[Likes Sunday]],R:R,0)</f>
        <v>260</v>
      </c>
      <c r="R262">
        <v>77</v>
      </c>
      <c r="S262">
        <f>Table1[[#This Row],[Rank Saturday]]-Table1[[#This Row],[Rank Sunday]]</f>
        <v>-5</v>
      </c>
      <c r="T262">
        <f>Table1[[#This Row],[Likes Sunday]]-Table1[[#This Row],[Likes Saturday]]</f>
        <v>2</v>
      </c>
    </row>
    <row r="263" spans="1:20" ht="15.75" thickBot="1" x14ac:dyDescent="0.3">
      <c r="A263">
        <f>Table1[[#This Row],[Rank Sunday]]</f>
        <v>260</v>
      </c>
      <c r="B263">
        <v>185612</v>
      </c>
      <c r="C263" s="2" t="s">
        <v>694</v>
      </c>
      <c r="D263" t="s">
        <v>694</v>
      </c>
      <c r="E263" t="s">
        <v>695</v>
      </c>
      <c r="F263" t="s">
        <v>646</v>
      </c>
      <c r="G263">
        <f>RANK(Table1[[#This Row],[Likes Thursday]],H:H,0)</f>
        <v>247</v>
      </c>
      <c r="H263">
        <v>65</v>
      </c>
      <c r="I263">
        <f>RANK(Table1[[#This Row],[Likes Friday]],J:J,0)</f>
        <v>243</v>
      </c>
      <c r="J263">
        <v>72</v>
      </c>
      <c r="K263">
        <f>Table1[[#This Row],[Rank Thursday]]-Table1[[#This Row],[Rank Friday]]</f>
        <v>4</v>
      </c>
      <c r="L263">
        <f>Table1[[#This Row],[Likes Friday]]-Table1[[#This Row],[Likes Thursday]]</f>
        <v>7</v>
      </c>
      <c r="M263">
        <f>RANK(Table1[[#This Row],[Likes Saturday]],N:N,0)</f>
        <v>255</v>
      </c>
      <c r="N263">
        <v>75</v>
      </c>
      <c r="O263">
        <f>Table1[[#This Row],[Rank Friday]]-Table1[[#This Row],[Rank Saturday]]</f>
        <v>-12</v>
      </c>
      <c r="P263">
        <f>Table1[[#This Row],[Likes Saturday]]-Table1[[#This Row],[Likes Friday]]</f>
        <v>3</v>
      </c>
      <c r="Q263">
        <f>RANK(Table1[[#This Row],[Likes Sunday]],R:R,0)</f>
        <v>260</v>
      </c>
      <c r="R263">
        <v>77</v>
      </c>
      <c r="S263">
        <f>Table1[[#This Row],[Rank Saturday]]-Table1[[#This Row],[Rank Sunday]]</f>
        <v>-5</v>
      </c>
      <c r="T263">
        <f>Table1[[#This Row],[Likes Sunday]]-Table1[[#This Row],[Likes Saturday]]</f>
        <v>2</v>
      </c>
    </row>
    <row r="264" spans="1:20" ht="15.75" thickBot="1" x14ac:dyDescent="0.3">
      <c r="A264">
        <f>Table1[[#This Row],[Rank Sunday]]</f>
        <v>260</v>
      </c>
      <c r="B264">
        <v>972845</v>
      </c>
      <c r="C264" s="3" t="s">
        <v>3242</v>
      </c>
      <c r="D264" t="s">
        <v>3242</v>
      </c>
      <c r="E264" t="s">
        <v>3243</v>
      </c>
      <c r="F264" t="s">
        <v>221</v>
      </c>
      <c r="G264">
        <f>RANK(Table1[[#This Row],[Likes Thursday]],H:H,0)</f>
        <v>240</v>
      </c>
      <c r="H264">
        <v>66</v>
      </c>
      <c r="I264">
        <f>RANK(Table1[[#This Row],[Likes Friday]],J:J,0)</f>
        <v>250</v>
      </c>
      <c r="J264">
        <v>70</v>
      </c>
      <c r="K264">
        <f>Table1[[#This Row],[Rank Thursday]]-Table1[[#This Row],[Rank Friday]]</f>
        <v>-10</v>
      </c>
      <c r="L264">
        <f>Table1[[#This Row],[Likes Friday]]-Table1[[#This Row],[Likes Thursday]]</f>
        <v>4</v>
      </c>
      <c r="M264">
        <f>RANK(Table1[[#This Row],[Likes Saturday]],N:N,0)</f>
        <v>261</v>
      </c>
      <c r="N264">
        <v>73</v>
      </c>
      <c r="O264">
        <f>Table1[[#This Row],[Rank Friday]]-Table1[[#This Row],[Rank Saturday]]</f>
        <v>-11</v>
      </c>
      <c r="P264">
        <f>Table1[[#This Row],[Likes Saturday]]-Table1[[#This Row],[Likes Friday]]</f>
        <v>3</v>
      </c>
      <c r="Q264">
        <f>RANK(Table1[[#This Row],[Likes Sunday]],R:R,0)</f>
        <v>260</v>
      </c>
      <c r="R264">
        <v>77</v>
      </c>
      <c r="S264">
        <f>Table1[[#This Row],[Rank Saturday]]-Table1[[#This Row],[Rank Sunday]]</f>
        <v>1</v>
      </c>
      <c r="T264">
        <f>Table1[[#This Row],[Likes Sunday]]-Table1[[#This Row],[Likes Saturday]]</f>
        <v>4</v>
      </c>
    </row>
    <row r="265" spans="1:20" ht="15.75" thickBot="1" x14ac:dyDescent="0.3">
      <c r="A265">
        <f>Table1[[#This Row],[Rank Sunday]]</f>
        <v>264</v>
      </c>
      <c r="B265">
        <v>154130</v>
      </c>
      <c r="C265" s="2" t="s">
        <v>574</v>
      </c>
      <c r="D265" t="s">
        <v>574</v>
      </c>
      <c r="E265" t="s">
        <v>575</v>
      </c>
      <c r="F265" t="s">
        <v>576</v>
      </c>
      <c r="G265">
        <f>RANK(Table1[[#This Row],[Likes Thursday]],H:H,0)</f>
        <v>263</v>
      </c>
      <c r="H265">
        <v>61</v>
      </c>
      <c r="I265">
        <f>RANK(Table1[[#This Row],[Likes Friday]],J:J,0)</f>
        <v>260</v>
      </c>
      <c r="J265">
        <v>68</v>
      </c>
      <c r="K265">
        <f>Table1[[#This Row],[Rank Thursday]]-Table1[[#This Row],[Rank Friday]]</f>
        <v>3</v>
      </c>
      <c r="L265">
        <f>Table1[[#This Row],[Likes Friday]]-Table1[[#This Row],[Likes Thursday]]</f>
        <v>7</v>
      </c>
      <c r="M265">
        <f>RANK(Table1[[#This Row],[Likes Saturday]],N:N,0)</f>
        <v>261</v>
      </c>
      <c r="N265">
        <v>73</v>
      </c>
      <c r="O265">
        <f>Table1[[#This Row],[Rank Friday]]-Table1[[#This Row],[Rank Saturday]]</f>
        <v>-1</v>
      </c>
      <c r="P265">
        <f>Table1[[#This Row],[Likes Saturday]]-Table1[[#This Row],[Likes Friday]]</f>
        <v>5</v>
      </c>
      <c r="Q265">
        <f>RANK(Table1[[#This Row],[Likes Sunday]],R:R,0)</f>
        <v>264</v>
      </c>
      <c r="R265">
        <v>76</v>
      </c>
      <c r="S265">
        <f>Table1[[#This Row],[Rank Saturday]]-Table1[[#This Row],[Rank Sunday]]</f>
        <v>-3</v>
      </c>
      <c r="T265">
        <f>Table1[[#This Row],[Likes Sunday]]-Table1[[#This Row],[Likes Saturday]]</f>
        <v>3</v>
      </c>
    </row>
    <row r="266" spans="1:20" ht="15.75" thickBot="1" x14ac:dyDescent="0.3">
      <c r="A266">
        <f>Table1[[#This Row],[Rank Sunday]]</f>
        <v>264</v>
      </c>
      <c r="B266">
        <v>422454</v>
      </c>
      <c r="C266" s="3" t="s">
        <v>1466</v>
      </c>
      <c r="D266" t="s">
        <v>1466</v>
      </c>
      <c r="E266" t="s">
        <v>1467</v>
      </c>
      <c r="F266" t="s">
        <v>620</v>
      </c>
      <c r="G266">
        <f>RANK(Table1[[#This Row],[Likes Thursday]],H:H,0)</f>
        <v>302</v>
      </c>
      <c r="H266">
        <v>53</v>
      </c>
      <c r="I266">
        <f>RANK(Table1[[#This Row],[Likes Friday]],J:J,0)</f>
        <v>279</v>
      </c>
      <c r="J266">
        <v>65</v>
      </c>
      <c r="K266">
        <f>Table1[[#This Row],[Rank Thursday]]-Table1[[#This Row],[Rank Friday]]</f>
        <v>23</v>
      </c>
      <c r="L266">
        <f>Table1[[#This Row],[Likes Friday]]-Table1[[#This Row],[Likes Thursday]]</f>
        <v>12</v>
      </c>
      <c r="M266">
        <f>RANK(Table1[[#This Row],[Likes Saturday]],N:N,0)</f>
        <v>259</v>
      </c>
      <c r="N266">
        <v>74</v>
      </c>
      <c r="O266">
        <f>Table1[[#This Row],[Rank Friday]]-Table1[[#This Row],[Rank Saturday]]</f>
        <v>20</v>
      </c>
      <c r="P266">
        <f>Table1[[#This Row],[Likes Saturday]]-Table1[[#This Row],[Likes Friday]]</f>
        <v>9</v>
      </c>
      <c r="Q266">
        <f>RANK(Table1[[#This Row],[Likes Sunday]],R:R,0)</f>
        <v>264</v>
      </c>
      <c r="R266">
        <v>76</v>
      </c>
      <c r="S266">
        <f>Table1[[#This Row],[Rank Saturday]]-Table1[[#This Row],[Rank Sunday]]</f>
        <v>-5</v>
      </c>
      <c r="T266">
        <f>Table1[[#This Row],[Likes Sunday]]-Table1[[#This Row],[Likes Saturday]]</f>
        <v>2</v>
      </c>
    </row>
    <row r="267" spans="1:20" ht="15.75" thickBot="1" x14ac:dyDescent="0.3">
      <c r="A267">
        <f>Table1[[#This Row],[Rank Sunday]]</f>
        <v>264</v>
      </c>
      <c r="B267">
        <v>444150</v>
      </c>
      <c r="C267" s="2" t="s">
        <v>1546</v>
      </c>
      <c r="D267" t="s">
        <v>1546</v>
      </c>
      <c r="E267" t="s">
        <v>1547</v>
      </c>
      <c r="F267" t="s">
        <v>221</v>
      </c>
      <c r="G267">
        <f>RANK(Table1[[#This Row],[Likes Thursday]],H:H,0)</f>
        <v>275</v>
      </c>
      <c r="H267">
        <v>58</v>
      </c>
      <c r="I267">
        <f>RANK(Table1[[#This Row],[Likes Friday]],J:J,0)</f>
        <v>250</v>
      </c>
      <c r="J267">
        <v>70</v>
      </c>
      <c r="K267">
        <f>Table1[[#This Row],[Rank Thursday]]-Table1[[#This Row],[Rank Friday]]</f>
        <v>25</v>
      </c>
      <c r="L267">
        <f>Table1[[#This Row],[Likes Friday]]-Table1[[#This Row],[Likes Thursday]]</f>
        <v>12</v>
      </c>
      <c r="M267">
        <f>RANK(Table1[[#This Row],[Likes Saturday]],N:N,0)</f>
        <v>261</v>
      </c>
      <c r="N267">
        <v>73</v>
      </c>
      <c r="O267">
        <f>Table1[[#This Row],[Rank Friday]]-Table1[[#This Row],[Rank Saturday]]</f>
        <v>-11</v>
      </c>
      <c r="P267">
        <f>Table1[[#This Row],[Likes Saturday]]-Table1[[#This Row],[Likes Friday]]</f>
        <v>3</v>
      </c>
      <c r="Q267">
        <f>RANK(Table1[[#This Row],[Likes Sunday]],R:R,0)</f>
        <v>264</v>
      </c>
      <c r="R267">
        <v>76</v>
      </c>
      <c r="S267">
        <f>Table1[[#This Row],[Rank Saturday]]-Table1[[#This Row],[Rank Sunday]]</f>
        <v>-3</v>
      </c>
      <c r="T267">
        <f>Table1[[#This Row],[Likes Sunday]]-Table1[[#This Row],[Likes Saturday]]</f>
        <v>3</v>
      </c>
    </row>
    <row r="268" spans="1:20" ht="15.75" thickBot="1" x14ac:dyDescent="0.3">
      <c r="A268">
        <f>Table1[[#This Row],[Rank Sunday]]</f>
        <v>267</v>
      </c>
      <c r="B268">
        <v>188992</v>
      </c>
      <c r="C268" s="3" t="s">
        <v>718</v>
      </c>
      <c r="D268" t="s">
        <v>718</v>
      </c>
      <c r="E268" t="s">
        <v>719</v>
      </c>
      <c r="F268" t="s">
        <v>36</v>
      </c>
      <c r="G268">
        <f>RANK(Table1[[#This Row],[Likes Thursday]],H:H,0)</f>
        <v>263</v>
      </c>
      <c r="H268">
        <v>61</v>
      </c>
      <c r="I268">
        <f>RANK(Table1[[#This Row],[Likes Friday]],J:J,0)</f>
        <v>260</v>
      </c>
      <c r="J268">
        <v>68</v>
      </c>
      <c r="K268">
        <f>Table1[[#This Row],[Rank Thursday]]-Table1[[#This Row],[Rank Friday]]</f>
        <v>3</v>
      </c>
      <c r="L268">
        <f>Table1[[#This Row],[Likes Friday]]-Table1[[#This Row],[Likes Thursday]]</f>
        <v>7</v>
      </c>
      <c r="M268">
        <f>RANK(Table1[[#This Row],[Likes Saturday]],N:N,0)</f>
        <v>267</v>
      </c>
      <c r="N268">
        <v>72</v>
      </c>
      <c r="O268">
        <f>Table1[[#This Row],[Rank Friday]]-Table1[[#This Row],[Rank Saturday]]</f>
        <v>-7</v>
      </c>
      <c r="P268">
        <f>Table1[[#This Row],[Likes Saturday]]-Table1[[#This Row],[Likes Friday]]</f>
        <v>4</v>
      </c>
      <c r="Q268">
        <f>RANK(Table1[[#This Row],[Likes Sunday]],R:R,0)</f>
        <v>267</v>
      </c>
      <c r="R268">
        <v>75</v>
      </c>
      <c r="S268">
        <f>Table1[[#This Row],[Rank Saturday]]-Table1[[#This Row],[Rank Sunday]]</f>
        <v>0</v>
      </c>
      <c r="T268">
        <f>Table1[[#This Row],[Likes Sunday]]-Table1[[#This Row],[Likes Saturday]]</f>
        <v>3</v>
      </c>
    </row>
    <row r="269" spans="1:20" ht="15.75" thickBot="1" x14ac:dyDescent="0.3">
      <c r="A269">
        <f>Table1[[#This Row],[Rank Sunday]]</f>
        <v>267</v>
      </c>
      <c r="B269">
        <v>832743</v>
      </c>
      <c r="C269" s="2" t="s">
        <v>2307</v>
      </c>
      <c r="D269" t="s">
        <v>2307</v>
      </c>
      <c r="E269" t="s">
        <v>2801</v>
      </c>
      <c r="F269" t="s">
        <v>45</v>
      </c>
      <c r="G269">
        <f>RANK(Table1[[#This Row],[Likes Thursday]],H:H,0)</f>
        <v>268</v>
      </c>
      <c r="H269">
        <v>60</v>
      </c>
      <c r="I269">
        <f>RANK(Table1[[#This Row],[Likes Friday]],J:J,0)</f>
        <v>270</v>
      </c>
      <c r="J269">
        <v>66</v>
      </c>
      <c r="K269">
        <f>Table1[[#This Row],[Rank Thursday]]-Table1[[#This Row],[Rank Friday]]</f>
        <v>-2</v>
      </c>
      <c r="L269">
        <f>Table1[[#This Row],[Likes Friday]]-Table1[[#This Row],[Likes Thursday]]</f>
        <v>6</v>
      </c>
      <c r="M269">
        <f>RANK(Table1[[#This Row],[Likes Saturday]],N:N,0)</f>
        <v>274</v>
      </c>
      <c r="N269">
        <v>71</v>
      </c>
      <c r="O269">
        <f>Table1[[#This Row],[Rank Friday]]-Table1[[#This Row],[Rank Saturday]]</f>
        <v>-4</v>
      </c>
      <c r="P269">
        <f>Table1[[#This Row],[Likes Saturday]]-Table1[[#This Row],[Likes Friday]]</f>
        <v>5</v>
      </c>
      <c r="Q269">
        <f>RANK(Table1[[#This Row],[Likes Sunday]],R:R,0)</f>
        <v>267</v>
      </c>
      <c r="R269">
        <v>75</v>
      </c>
      <c r="S269">
        <f>Table1[[#This Row],[Rank Saturday]]-Table1[[#This Row],[Rank Sunday]]</f>
        <v>7</v>
      </c>
      <c r="T269">
        <f>Table1[[#This Row],[Likes Sunday]]-Table1[[#This Row],[Likes Saturday]]</f>
        <v>4</v>
      </c>
    </row>
    <row r="270" spans="1:20" ht="15.75" thickBot="1" x14ac:dyDescent="0.3">
      <c r="A270">
        <f>Table1[[#This Row],[Rank Sunday]]</f>
        <v>267</v>
      </c>
      <c r="B270">
        <v>946470</v>
      </c>
      <c r="C270" s="3" t="s">
        <v>3142</v>
      </c>
      <c r="D270" t="s">
        <v>3142</v>
      </c>
      <c r="E270" t="s">
        <v>3143</v>
      </c>
      <c r="F270" t="s">
        <v>743</v>
      </c>
      <c r="G270">
        <f>RANK(Table1[[#This Row],[Likes Thursday]],H:H,0)</f>
        <v>247</v>
      </c>
      <c r="H270">
        <v>65</v>
      </c>
      <c r="I270">
        <f>RANK(Table1[[#This Row],[Likes Friday]],J:J,0)</f>
        <v>250</v>
      </c>
      <c r="J270">
        <v>70</v>
      </c>
      <c r="K270">
        <f>Table1[[#This Row],[Rank Thursday]]-Table1[[#This Row],[Rank Friday]]</f>
        <v>-3</v>
      </c>
      <c r="L270">
        <f>Table1[[#This Row],[Likes Friday]]-Table1[[#This Row],[Likes Thursday]]</f>
        <v>5</v>
      </c>
      <c r="M270">
        <f>RANK(Table1[[#This Row],[Likes Saturday]],N:N,0)</f>
        <v>255</v>
      </c>
      <c r="N270">
        <v>75</v>
      </c>
      <c r="O270">
        <f>Table1[[#This Row],[Rank Friday]]-Table1[[#This Row],[Rank Saturday]]</f>
        <v>-5</v>
      </c>
      <c r="P270">
        <f>Table1[[#This Row],[Likes Saturday]]-Table1[[#This Row],[Likes Friday]]</f>
        <v>5</v>
      </c>
      <c r="Q270">
        <f>RANK(Table1[[#This Row],[Likes Sunday]],R:R,0)</f>
        <v>267</v>
      </c>
      <c r="R270">
        <v>75</v>
      </c>
      <c r="S270">
        <f>Table1[[#This Row],[Rank Saturday]]-Table1[[#This Row],[Rank Sunday]]</f>
        <v>-12</v>
      </c>
      <c r="T270">
        <f>Table1[[#This Row],[Likes Sunday]]-Table1[[#This Row],[Likes Saturday]]</f>
        <v>0</v>
      </c>
    </row>
    <row r="271" spans="1:20" ht="15.75" thickBot="1" x14ac:dyDescent="0.3">
      <c r="A271">
        <f>Table1[[#This Row],[Rank Sunday]]</f>
        <v>270</v>
      </c>
      <c r="B271">
        <v>5120</v>
      </c>
      <c r="C271" s="2" t="s">
        <v>52</v>
      </c>
      <c r="D271" t="s">
        <v>52</v>
      </c>
      <c r="E271" t="s">
        <v>53</v>
      </c>
      <c r="F271" t="s">
        <v>54</v>
      </c>
      <c r="G271">
        <f>RANK(Table1[[#This Row],[Likes Thursday]],H:H,0)</f>
        <v>403</v>
      </c>
      <c r="H271">
        <v>38</v>
      </c>
      <c r="I271">
        <f>RANK(Table1[[#This Row],[Likes Friday]],J:J,0)</f>
        <v>296</v>
      </c>
      <c r="J271">
        <v>61</v>
      </c>
      <c r="K271">
        <f>Table1[[#This Row],[Rank Thursday]]-Table1[[#This Row],[Rank Friday]]</f>
        <v>107</v>
      </c>
      <c r="L271">
        <f>Table1[[#This Row],[Likes Friday]]-Table1[[#This Row],[Likes Thursday]]</f>
        <v>23</v>
      </c>
      <c r="M271">
        <f>RANK(Table1[[#This Row],[Likes Saturday]],N:N,0)</f>
        <v>291</v>
      </c>
      <c r="N271">
        <v>67</v>
      </c>
      <c r="O271">
        <f>Table1[[#This Row],[Rank Friday]]-Table1[[#This Row],[Rank Saturday]]</f>
        <v>5</v>
      </c>
      <c r="P271">
        <f>Table1[[#This Row],[Likes Saturday]]-Table1[[#This Row],[Likes Friday]]</f>
        <v>6</v>
      </c>
      <c r="Q271">
        <f>RANK(Table1[[#This Row],[Likes Sunday]],R:R,0)</f>
        <v>270</v>
      </c>
      <c r="R271">
        <v>74</v>
      </c>
      <c r="S271">
        <f>Table1[[#This Row],[Rank Saturday]]-Table1[[#This Row],[Rank Sunday]]</f>
        <v>21</v>
      </c>
      <c r="T271">
        <f>Table1[[#This Row],[Likes Sunday]]-Table1[[#This Row],[Likes Saturday]]</f>
        <v>7</v>
      </c>
    </row>
    <row r="272" spans="1:20" ht="15.75" thickBot="1" x14ac:dyDescent="0.3">
      <c r="A272">
        <f>Table1[[#This Row],[Rank Sunday]]</f>
        <v>270</v>
      </c>
      <c r="B272">
        <v>27012</v>
      </c>
      <c r="C272" s="3" t="s">
        <v>123</v>
      </c>
      <c r="D272" t="s">
        <v>123</v>
      </c>
      <c r="E272" t="s">
        <v>124</v>
      </c>
      <c r="F272" t="s">
        <v>125</v>
      </c>
      <c r="G272">
        <f>RANK(Table1[[#This Row],[Likes Thursday]],H:H,0)</f>
        <v>289</v>
      </c>
      <c r="H272">
        <v>55</v>
      </c>
      <c r="I272">
        <f>RANK(Table1[[#This Row],[Likes Friday]],J:J,0)</f>
        <v>290</v>
      </c>
      <c r="J272">
        <v>62</v>
      </c>
      <c r="K272">
        <f>Table1[[#This Row],[Rank Thursday]]-Table1[[#This Row],[Rank Friday]]</f>
        <v>-1</v>
      </c>
      <c r="L272">
        <f>Table1[[#This Row],[Likes Friday]]-Table1[[#This Row],[Likes Thursday]]</f>
        <v>7</v>
      </c>
      <c r="M272">
        <f>RANK(Table1[[#This Row],[Likes Saturday]],N:N,0)</f>
        <v>300</v>
      </c>
      <c r="N272">
        <v>65</v>
      </c>
      <c r="O272">
        <f>Table1[[#This Row],[Rank Friday]]-Table1[[#This Row],[Rank Saturday]]</f>
        <v>-10</v>
      </c>
      <c r="P272">
        <f>Table1[[#This Row],[Likes Saturday]]-Table1[[#This Row],[Likes Friday]]</f>
        <v>3</v>
      </c>
      <c r="Q272">
        <f>RANK(Table1[[#This Row],[Likes Sunday]],R:R,0)</f>
        <v>270</v>
      </c>
      <c r="R272">
        <v>74</v>
      </c>
      <c r="S272">
        <f>Table1[[#This Row],[Rank Saturday]]-Table1[[#This Row],[Rank Sunday]]</f>
        <v>30</v>
      </c>
      <c r="T272">
        <f>Table1[[#This Row],[Likes Sunday]]-Table1[[#This Row],[Likes Saturday]]</f>
        <v>9</v>
      </c>
    </row>
    <row r="273" spans="1:20" ht="15.75" thickBot="1" x14ac:dyDescent="0.3">
      <c r="A273">
        <f>Table1[[#This Row],[Rank Sunday]]</f>
        <v>270</v>
      </c>
      <c r="B273">
        <v>38822</v>
      </c>
      <c r="C273" s="2" t="s">
        <v>167</v>
      </c>
      <c r="D273" t="s">
        <v>167</v>
      </c>
      <c r="E273" t="s">
        <v>168</v>
      </c>
      <c r="F273" t="s">
        <v>169</v>
      </c>
      <c r="G273">
        <f>RANK(Table1[[#This Row],[Likes Thursday]],H:H,0)</f>
        <v>279</v>
      </c>
      <c r="H273">
        <v>57</v>
      </c>
      <c r="I273">
        <f>RANK(Table1[[#This Row],[Likes Friday]],J:J,0)</f>
        <v>270</v>
      </c>
      <c r="J273">
        <v>66</v>
      </c>
      <c r="K273">
        <f>Table1[[#This Row],[Rank Thursday]]-Table1[[#This Row],[Rank Friday]]</f>
        <v>9</v>
      </c>
      <c r="L273">
        <f>Table1[[#This Row],[Likes Friday]]-Table1[[#This Row],[Likes Thursday]]</f>
        <v>9</v>
      </c>
      <c r="M273">
        <f>RANK(Table1[[#This Row],[Likes Saturday]],N:N,0)</f>
        <v>274</v>
      </c>
      <c r="N273">
        <v>71</v>
      </c>
      <c r="O273">
        <f>Table1[[#This Row],[Rank Friday]]-Table1[[#This Row],[Rank Saturday]]</f>
        <v>-4</v>
      </c>
      <c r="P273">
        <f>Table1[[#This Row],[Likes Saturday]]-Table1[[#This Row],[Likes Friday]]</f>
        <v>5</v>
      </c>
      <c r="Q273">
        <f>RANK(Table1[[#This Row],[Likes Sunday]],R:R,0)</f>
        <v>270</v>
      </c>
      <c r="R273">
        <v>74</v>
      </c>
      <c r="S273">
        <f>Table1[[#This Row],[Rank Saturday]]-Table1[[#This Row],[Rank Sunday]]</f>
        <v>4</v>
      </c>
      <c r="T273">
        <f>Table1[[#This Row],[Likes Sunday]]-Table1[[#This Row],[Likes Saturday]]</f>
        <v>3</v>
      </c>
    </row>
    <row r="274" spans="1:20" ht="15.75" thickBot="1" x14ac:dyDescent="0.3">
      <c r="A274">
        <f>Table1[[#This Row],[Rank Sunday]]</f>
        <v>270</v>
      </c>
      <c r="B274">
        <v>47638</v>
      </c>
      <c r="C274" s="3" t="s">
        <v>206</v>
      </c>
      <c r="D274" t="s">
        <v>206</v>
      </c>
      <c r="E274" t="s">
        <v>207</v>
      </c>
      <c r="F274" t="s">
        <v>208</v>
      </c>
      <c r="G274">
        <f>RANK(Table1[[#This Row],[Likes Thursday]],H:H,0)</f>
        <v>232</v>
      </c>
      <c r="H274">
        <v>67</v>
      </c>
      <c r="I274">
        <f>RANK(Table1[[#This Row],[Likes Friday]],J:J,0)</f>
        <v>243</v>
      </c>
      <c r="J274">
        <v>72</v>
      </c>
      <c r="K274">
        <f>Table1[[#This Row],[Rank Thursday]]-Table1[[#This Row],[Rank Friday]]</f>
        <v>-11</v>
      </c>
      <c r="L274">
        <f>Table1[[#This Row],[Likes Friday]]-Table1[[#This Row],[Likes Thursday]]</f>
        <v>5</v>
      </c>
      <c r="M274">
        <f>RANK(Table1[[#This Row],[Likes Saturday]],N:N,0)</f>
        <v>261</v>
      </c>
      <c r="N274">
        <v>73</v>
      </c>
      <c r="O274">
        <f>Table1[[#This Row],[Rank Friday]]-Table1[[#This Row],[Rank Saturday]]</f>
        <v>-18</v>
      </c>
      <c r="P274">
        <f>Table1[[#This Row],[Likes Saturday]]-Table1[[#This Row],[Likes Friday]]</f>
        <v>1</v>
      </c>
      <c r="Q274">
        <f>RANK(Table1[[#This Row],[Likes Sunday]],R:R,0)</f>
        <v>270</v>
      </c>
      <c r="R274">
        <v>74</v>
      </c>
      <c r="S274">
        <f>Table1[[#This Row],[Rank Saturday]]-Table1[[#This Row],[Rank Sunday]]</f>
        <v>-9</v>
      </c>
      <c r="T274">
        <f>Table1[[#This Row],[Likes Sunday]]-Table1[[#This Row],[Likes Saturday]]</f>
        <v>1</v>
      </c>
    </row>
    <row r="275" spans="1:20" ht="15.75" thickBot="1" x14ac:dyDescent="0.3">
      <c r="A275">
        <f>Table1[[#This Row],[Rank Sunday]]</f>
        <v>270</v>
      </c>
      <c r="B275">
        <v>216827</v>
      </c>
      <c r="C275" s="2" t="s">
        <v>812</v>
      </c>
      <c r="D275" t="s">
        <v>812</v>
      </c>
      <c r="E275" t="s">
        <v>813</v>
      </c>
      <c r="F275" t="s">
        <v>99</v>
      </c>
      <c r="G275">
        <f>RANK(Table1[[#This Row],[Likes Thursday]],H:H,0)</f>
        <v>232</v>
      </c>
      <c r="H275">
        <v>67</v>
      </c>
      <c r="I275">
        <f>RANK(Table1[[#This Row],[Likes Friday]],J:J,0)</f>
        <v>260</v>
      </c>
      <c r="J275">
        <v>68</v>
      </c>
      <c r="K275">
        <f>Table1[[#This Row],[Rank Thursday]]-Table1[[#This Row],[Rank Friday]]</f>
        <v>-28</v>
      </c>
      <c r="L275">
        <f>Table1[[#This Row],[Likes Friday]]-Table1[[#This Row],[Likes Thursday]]</f>
        <v>1</v>
      </c>
      <c r="M275">
        <f>RANK(Table1[[#This Row],[Likes Saturday]],N:N,0)</f>
        <v>267</v>
      </c>
      <c r="N275">
        <v>72</v>
      </c>
      <c r="O275">
        <f>Table1[[#This Row],[Rank Friday]]-Table1[[#This Row],[Rank Saturday]]</f>
        <v>-7</v>
      </c>
      <c r="P275">
        <f>Table1[[#This Row],[Likes Saturday]]-Table1[[#This Row],[Likes Friday]]</f>
        <v>4</v>
      </c>
      <c r="Q275">
        <f>RANK(Table1[[#This Row],[Likes Sunday]],R:R,0)</f>
        <v>270</v>
      </c>
      <c r="R275">
        <v>74</v>
      </c>
      <c r="S275">
        <f>Table1[[#This Row],[Rank Saturday]]-Table1[[#This Row],[Rank Sunday]]</f>
        <v>-3</v>
      </c>
      <c r="T275">
        <f>Table1[[#This Row],[Likes Sunday]]-Table1[[#This Row],[Likes Saturday]]</f>
        <v>2</v>
      </c>
    </row>
    <row r="276" spans="1:20" ht="15.75" thickBot="1" x14ac:dyDescent="0.3">
      <c r="A276">
        <f>Table1[[#This Row],[Rank Sunday]]</f>
        <v>270</v>
      </c>
      <c r="B276">
        <v>345143</v>
      </c>
      <c r="C276" s="3" t="s">
        <v>1226</v>
      </c>
      <c r="D276" t="s">
        <v>1226</v>
      </c>
      <c r="E276" t="s">
        <v>1227</v>
      </c>
      <c r="F276" t="s">
        <v>134</v>
      </c>
      <c r="G276">
        <f>RANK(Table1[[#This Row],[Likes Thursday]],H:H,0)</f>
        <v>257</v>
      </c>
      <c r="H276">
        <v>62</v>
      </c>
      <c r="I276">
        <f>RANK(Table1[[#This Row],[Likes Friday]],J:J,0)</f>
        <v>270</v>
      </c>
      <c r="J276">
        <v>66</v>
      </c>
      <c r="K276">
        <f>Table1[[#This Row],[Rank Thursday]]-Table1[[#This Row],[Rank Friday]]</f>
        <v>-13</v>
      </c>
      <c r="L276">
        <f>Table1[[#This Row],[Likes Friday]]-Table1[[#This Row],[Likes Thursday]]</f>
        <v>4</v>
      </c>
      <c r="M276">
        <f>RANK(Table1[[#This Row],[Likes Saturday]],N:N,0)</f>
        <v>259</v>
      </c>
      <c r="N276">
        <v>74</v>
      </c>
      <c r="O276">
        <f>Table1[[#This Row],[Rank Friday]]-Table1[[#This Row],[Rank Saturday]]</f>
        <v>11</v>
      </c>
      <c r="P276">
        <f>Table1[[#This Row],[Likes Saturday]]-Table1[[#This Row],[Likes Friday]]</f>
        <v>8</v>
      </c>
      <c r="Q276">
        <f>RANK(Table1[[#This Row],[Likes Sunday]],R:R,0)</f>
        <v>270</v>
      </c>
      <c r="R276">
        <v>74</v>
      </c>
      <c r="S276">
        <f>Table1[[#This Row],[Rank Saturday]]-Table1[[#This Row],[Rank Sunday]]</f>
        <v>-11</v>
      </c>
      <c r="T276">
        <f>Table1[[#This Row],[Likes Sunday]]-Table1[[#This Row],[Likes Saturday]]</f>
        <v>0</v>
      </c>
    </row>
    <row r="277" spans="1:20" ht="15.75" thickBot="1" x14ac:dyDescent="0.3">
      <c r="A277">
        <f>Table1[[#This Row],[Rank Sunday]]</f>
        <v>270</v>
      </c>
      <c r="B277">
        <v>381237</v>
      </c>
      <c r="C277" s="2" t="s">
        <v>1352</v>
      </c>
      <c r="D277" t="s">
        <v>1352</v>
      </c>
      <c r="E277" t="s">
        <v>1353</v>
      </c>
      <c r="F277" t="s">
        <v>459</v>
      </c>
      <c r="G277">
        <f>RANK(Table1[[#This Row],[Likes Thursday]],H:H,0)</f>
        <v>240</v>
      </c>
      <c r="H277">
        <v>66</v>
      </c>
      <c r="I277">
        <f>RANK(Table1[[#This Row],[Likes Friday]],J:J,0)</f>
        <v>250</v>
      </c>
      <c r="J277">
        <v>70</v>
      </c>
      <c r="K277">
        <f>Table1[[#This Row],[Rank Thursday]]-Table1[[#This Row],[Rank Friday]]</f>
        <v>-10</v>
      </c>
      <c r="L277">
        <f>Table1[[#This Row],[Likes Friday]]-Table1[[#This Row],[Likes Thursday]]</f>
        <v>4</v>
      </c>
      <c r="M277">
        <f>RANK(Table1[[#This Row],[Likes Saturday]],N:N,0)</f>
        <v>255</v>
      </c>
      <c r="N277">
        <v>75</v>
      </c>
      <c r="O277">
        <f>Table1[[#This Row],[Rank Friday]]-Table1[[#This Row],[Rank Saturday]]</f>
        <v>-5</v>
      </c>
      <c r="P277">
        <f>Table1[[#This Row],[Likes Saturday]]-Table1[[#This Row],[Likes Friday]]</f>
        <v>5</v>
      </c>
      <c r="Q277">
        <f>RANK(Table1[[#This Row],[Likes Sunday]],R:R,0)</f>
        <v>270</v>
      </c>
      <c r="R277">
        <v>74</v>
      </c>
      <c r="S277">
        <f>Table1[[#This Row],[Rank Saturday]]-Table1[[#This Row],[Rank Sunday]]</f>
        <v>-15</v>
      </c>
      <c r="T277">
        <f>Table1[[#This Row],[Likes Sunday]]-Table1[[#This Row],[Likes Saturday]]</f>
        <v>-1</v>
      </c>
    </row>
    <row r="278" spans="1:20" ht="15.75" thickBot="1" x14ac:dyDescent="0.3">
      <c r="A278">
        <f>Table1[[#This Row],[Rank Sunday]]</f>
        <v>270</v>
      </c>
      <c r="B278">
        <v>619431</v>
      </c>
      <c r="C278" s="3" t="s">
        <v>2090</v>
      </c>
      <c r="D278" t="s">
        <v>2090</v>
      </c>
      <c r="E278" t="s">
        <v>2091</v>
      </c>
      <c r="F278" t="s">
        <v>238</v>
      </c>
      <c r="G278">
        <f>RANK(Table1[[#This Row],[Likes Thursday]],H:H,0)</f>
        <v>250</v>
      </c>
      <c r="H278">
        <v>63</v>
      </c>
      <c r="I278">
        <f>RANK(Table1[[#This Row],[Likes Friday]],J:J,0)</f>
        <v>266</v>
      </c>
      <c r="J278">
        <v>67</v>
      </c>
      <c r="K278">
        <f>Table1[[#This Row],[Rank Thursday]]-Table1[[#This Row],[Rank Friday]]</f>
        <v>-16</v>
      </c>
      <c r="L278">
        <f>Table1[[#This Row],[Likes Friday]]-Table1[[#This Row],[Likes Thursday]]</f>
        <v>4</v>
      </c>
      <c r="M278">
        <f>RANK(Table1[[#This Row],[Likes Saturday]],N:N,0)</f>
        <v>274</v>
      </c>
      <c r="N278">
        <v>71</v>
      </c>
      <c r="O278">
        <f>Table1[[#This Row],[Rank Friday]]-Table1[[#This Row],[Rank Saturday]]</f>
        <v>-8</v>
      </c>
      <c r="P278">
        <f>Table1[[#This Row],[Likes Saturday]]-Table1[[#This Row],[Likes Friday]]</f>
        <v>4</v>
      </c>
      <c r="Q278">
        <f>RANK(Table1[[#This Row],[Likes Sunday]],R:R,0)</f>
        <v>270</v>
      </c>
      <c r="R278">
        <v>74</v>
      </c>
      <c r="S278">
        <f>Table1[[#This Row],[Rank Saturday]]-Table1[[#This Row],[Rank Sunday]]</f>
        <v>4</v>
      </c>
      <c r="T278">
        <f>Table1[[#This Row],[Likes Sunday]]-Table1[[#This Row],[Likes Saturday]]</f>
        <v>3</v>
      </c>
    </row>
    <row r="279" spans="1:20" ht="15.75" thickBot="1" x14ac:dyDescent="0.3">
      <c r="A279">
        <f>Table1[[#This Row],[Rank Sunday]]</f>
        <v>270</v>
      </c>
      <c r="B279">
        <v>797505</v>
      </c>
      <c r="C279" s="2" t="s">
        <v>2699</v>
      </c>
      <c r="D279" t="s">
        <v>2699</v>
      </c>
      <c r="E279" t="s">
        <v>2700</v>
      </c>
      <c r="F279" t="s">
        <v>69</v>
      </c>
      <c r="G279">
        <f>RANK(Table1[[#This Row],[Likes Thursday]],H:H,0)</f>
        <v>285</v>
      </c>
      <c r="H279">
        <v>56</v>
      </c>
      <c r="I279">
        <f>RANK(Table1[[#This Row],[Likes Friday]],J:J,0)</f>
        <v>290</v>
      </c>
      <c r="J279">
        <v>62</v>
      </c>
      <c r="K279">
        <f>Table1[[#This Row],[Rank Thursday]]-Table1[[#This Row],[Rank Friday]]</f>
        <v>-5</v>
      </c>
      <c r="L279">
        <f>Table1[[#This Row],[Likes Friday]]-Table1[[#This Row],[Likes Thursday]]</f>
        <v>6</v>
      </c>
      <c r="M279">
        <f>RANK(Table1[[#This Row],[Likes Saturday]],N:N,0)</f>
        <v>274</v>
      </c>
      <c r="N279">
        <v>71</v>
      </c>
      <c r="O279">
        <f>Table1[[#This Row],[Rank Friday]]-Table1[[#This Row],[Rank Saturday]]</f>
        <v>16</v>
      </c>
      <c r="P279">
        <f>Table1[[#This Row],[Likes Saturday]]-Table1[[#This Row],[Likes Friday]]</f>
        <v>9</v>
      </c>
      <c r="Q279">
        <f>RANK(Table1[[#This Row],[Likes Sunday]],R:R,0)</f>
        <v>270</v>
      </c>
      <c r="R279">
        <v>74</v>
      </c>
      <c r="S279">
        <f>Table1[[#This Row],[Rank Saturday]]-Table1[[#This Row],[Rank Sunday]]</f>
        <v>4</v>
      </c>
      <c r="T279">
        <f>Table1[[#This Row],[Likes Sunday]]-Table1[[#This Row],[Likes Saturday]]</f>
        <v>3</v>
      </c>
    </row>
    <row r="280" spans="1:20" ht="15.75" thickBot="1" x14ac:dyDescent="0.3">
      <c r="A280">
        <f>Table1[[#This Row],[Rank Sunday]]</f>
        <v>279</v>
      </c>
      <c r="B280">
        <v>40352</v>
      </c>
      <c r="C280" s="3" t="s">
        <v>178</v>
      </c>
      <c r="D280" t="s">
        <v>178</v>
      </c>
      <c r="E280" t="s">
        <v>179</v>
      </c>
      <c r="F280" t="s">
        <v>180</v>
      </c>
      <c r="G280">
        <f>RANK(Table1[[#This Row],[Likes Thursday]],H:H,0)</f>
        <v>336</v>
      </c>
      <c r="H280">
        <v>47</v>
      </c>
      <c r="I280">
        <f>RANK(Table1[[#This Row],[Likes Friday]],J:J,0)</f>
        <v>324</v>
      </c>
      <c r="J280">
        <v>56</v>
      </c>
      <c r="K280">
        <f>Table1[[#This Row],[Rank Thursday]]-Table1[[#This Row],[Rank Friday]]</f>
        <v>12</v>
      </c>
      <c r="L280">
        <f>Table1[[#This Row],[Likes Friday]]-Table1[[#This Row],[Likes Thursday]]</f>
        <v>9</v>
      </c>
      <c r="M280">
        <f>RANK(Table1[[#This Row],[Likes Saturday]],N:N,0)</f>
        <v>285</v>
      </c>
      <c r="N280">
        <v>69</v>
      </c>
      <c r="O280">
        <f>Table1[[#This Row],[Rank Friday]]-Table1[[#This Row],[Rank Saturday]]</f>
        <v>39</v>
      </c>
      <c r="P280">
        <f>Table1[[#This Row],[Likes Saturday]]-Table1[[#This Row],[Likes Friday]]</f>
        <v>13</v>
      </c>
      <c r="Q280">
        <f>RANK(Table1[[#This Row],[Likes Sunday]],R:R,0)</f>
        <v>279</v>
      </c>
      <c r="R280">
        <v>73</v>
      </c>
      <c r="S280">
        <f>Table1[[#This Row],[Rank Saturday]]-Table1[[#This Row],[Rank Sunday]]</f>
        <v>6</v>
      </c>
      <c r="T280">
        <f>Table1[[#This Row],[Likes Sunday]]-Table1[[#This Row],[Likes Saturday]]</f>
        <v>4</v>
      </c>
    </row>
    <row r="281" spans="1:20" ht="15.75" thickBot="1" x14ac:dyDescent="0.3">
      <c r="A281">
        <f>Table1[[#This Row],[Rank Sunday]]</f>
        <v>279</v>
      </c>
      <c r="B281">
        <v>143726</v>
      </c>
      <c r="C281" s="2" t="s">
        <v>530</v>
      </c>
      <c r="D281" t="s">
        <v>530</v>
      </c>
      <c r="E281" t="s">
        <v>531</v>
      </c>
      <c r="F281" t="s">
        <v>134</v>
      </c>
      <c r="G281">
        <f>RANK(Table1[[#This Row],[Likes Thursday]],H:H,0)</f>
        <v>250</v>
      </c>
      <c r="H281">
        <v>63</v>
      </c>
      <c r="I281">
        <f>RANK(Table1[[#This Row],[Likes Friday]],J:J,0)</f>
        <v>270</v>
      </c>
      <c r="J281">
        <v>66</v>
      </c>
      <c r="K281">
        <f>Table1[[#This Row],[Rank Thursday]]-Table1[[#This Row],[Rank Friday]]</f>
        <v>-20</v>
      </c>
      <c r="L281">
        <f>Table1[[#This Row],[Likes Friday]]-Table1[[#This Row],[Likes Thursday]]</f>
        <v>3</v>
      </c>
      <c r="M281">
        <f>RANK(Table1[[#This Row],[Likes Saturday]],N:N,0)</f>
        <v>261</v>
      </c>
      <c r="N281">
        <v>73</v>
      </c>
      <c r="O281">
        <f>Table1[[#This Row],[Rank Friday]]-Table1[[#This Row],[Rank Saturday]]</f>
        <v>9</v>
      </c>
      <c r="P281">
        <f>Table1[[#This Row],[Likes Saturday]]-Table1[[#This Row],[Likes Friday]]</f>
        <v>7</v>
      </c>
      <c r="Q281">
        <f>RANK(Table1[[#This Row],[Likes Sunday]],R:R,0)</f>
        <v>279</v>
      </c>
      <c r="R281">
        <v>73</v>
      </c>
      <c r="S281">
        <f>Table1[[#This Row],[Rank Saturday]]-Table1[[#This Row],[Rank Sunday]]</f>
        <v>-18</v>
      </c>
      <c r="T281">
        <f>Table1[[#This Row],[Likes Sunday]]-Table1[[#This Row],[Likes Saturday]]</f>
        <v>0</v>
      </c>
    </row>
    <row r="282" spans="1:20" ht="15.75" thickBot="1" x14ac:dyDescent="0.3">
      <c r="A282">
        <f>Table1[[#This Row],[Rank Sunday]]</f>
        <v>279</v>
      </c>
      <c r="B282">
        <v>394851</v>
      </c>
      <c r="C282" s="3" t="s">
        <v>1379</v>
      </c>
      <c r="D282" t="s">
        <v>1379</v>
      </c>
      <c r="E282" t="s">
        <v>1380</v>
      </c>
      <c r="F282" t="s">
        <v>36</v>
      </c>
      <c r="G282">
        <f>RANK(Table1[[#This Row],[Likes Thursday]],H:H,0)</f>
        <v>250</v>
      </c>
      <c r="H282">
        <v>63</v>
      </c>
      <c r="I282">
        <f>RANK(Table1[[#This Row],[Likes Friday]],J:J,0)</f>
        <v>250</v>
      </c>
      <c r="J282">
        <v>70</v>
      </c>
      <c r="K282">
        <f>Table1[[#This Row],[Rank Thursday]]-Table1[[#This Row],[Rank Friday]]</f>
        <v>0</v>
      </c>
      <c r="L282">
        <f>Table1[[#This Row],[Likes Friday]]-Table1[[#This Row],[Likes Thursday]]</f>
        <v>7</v>
      </c>
      <c r="M282">
        <f>RANK(Table1[[#This Row],[Likes Saturday]],N:N,0)</f>
        <v>267</v>
      </c>
      <c r="N282">
        <v>72</v>
      </c>
      <c r="O282">
        <f>Table1[[#This Row],[Rank Friday]]-Table1[[#This Row],[Rank Saturday]]</f>
        <v>-17</v>
      </c>
      <c r="P282">
        <f>Table1[[#This Row],[Likes Saturday]]-Table1[[#This Row],[Likes Friday]]</f>
        <v>2</v>
      </c>
      <c r="Q282">
        <f>RANK(Table1[[#This Row],[Likes Sunday]],R:R,0)</f>
        <v>279</v>
      </c>
      <c r="R282">
        <v>73</v>
      </c>
      <c r="S282">
        <f>Table1[[#This Row],[Rank Saturday]]-Table1[[#This Row],[Rank Sunday]]</f>
        <v>-12</v>
      </c>
      <c r="T282">
        <f>Table1[[#This Row],[Likes Sunday]]-Table1[[#This Row],[Likes Saturday]]</f>
        <v>1</v>
      </c>
    </row>
    <row r="283" spans="1:20" ht="15.75" thickBot="1" x14ac:dyDescent="0.3">
      <c r="A283">
        <f>Table1[[#This Row],[Rank Sunday]]</f>
        <v>279</v>
      </c>
      <c r="B283">
        <v>399658</v>
      </c>
      <c r="C283" s="2" t="s">
        <v>1400</v>
      </c>
      <c r="D283" t="s">
        <v>1400</v>
      </c>
      <c r="E283" t="s">
        <v>1401</v>
      </c>
      <c r="F283" t="s">
        <v>87</v>
      </c>
      <c r="G283">
        <f>RANK(Table1[[#This Row],[Likes Thursday]],H:H,0)</f>
        <v>263</v>
      </c>
      <c r="H283">
        <v>61</v>
      </c>
      <c r="I283">
        <f>RANK(Table1[[#This Row],[Likes Friday]],J:J,0)</f>
        <v>258</v>
      </c>
      <c r="J283">
        <v>69</v>
      </c>
      <c r="K283">
        <f>Table1[[#This Row],[Rank Thursday]]-Table1[[#This Row],[Rank Friday]]</f>
        <v>5</v>
      </c>
      <c r="L283">
        <f>Table1[[#This Row],[Likes Friday]]-Table1[[#This Row],[Likes Thursday]]</f>
        <v>8</v>
      </c>
      <c r="M283">
        <f>RANK(Table1[[#This Row],[Likes Saturday]],N:N,0)</f>
        <v>274</v>
      </c>
      <c r="N283">
        <v>71</v>
      </c>
      <c r="O283">
        <f>Table1[[#This Row],[Rank Friday]]-Table1[[#This Row],[Rank Saturday]]</f>
        <v>-16</v>
      </c>
      <c r="P283">
        <f>Table1[[#This Row],[Likes Saturday]]-Table1[[#This Row],[Likes Friday]]</f>
        <v>2</v>
      </c>
      <c r="Q283">
        <f>RANK(Table1[[#This Row],[Likes Sunday]],R:R,0)</f>
        <v>279</v>
      </c>
      <c r="R283">
        <v>73</v>
      </c>
      <c r="S283">
        <f>Table1[[#This Row],[Rank Saturday]]-Table1[[#This Row],[Rank Sunday]]</f>
        <v>-5</v>
      </c>
      <c r="T283">
        <f>Table1[[#This Row],[Likes Sunday]]-Table1[[#This Row],[Likes Saturday]]</f>
        <v>2</v>
      </c>
    </row>
    <row r="284" spans="1:20" ht="15.75" thickBot="1" x14ac:dyDescent="0.3">
      <c r="A284">
        <f>Table1[[#This Row],[Rank Sunday]]</f>
        <v>279</v>
      </c>
      <c r="B284">
        <v>697931</v>
      </c>
      <c r="C284" s="3" t="s">
        <v>2359</v>
      </c>
      <c r="D284" t="s">
        <v>2359</v>
      </c>
      <c r="E284" t="s">
        <v>2360</v>
      </c>
      <c r="F284" t="s">
        <v>566</v>
      </c>
      <c r="G284">
        <f>RANK(Table1[[#This Row],[Likes Thursday]],H:H,0)</f>
        <v>257</v>
      </c>
      <c r="H284">
        <v>62</v>
      </c>
      <c r="I284">
        <f>RANK(Table1[[#This Row],[Likes Friday]],J:J,0)</f>
        <v>247</v>
      </c>
      <c r="J284">
        <v>71</v>
      </c>
      <c r="K284">
        <f>Table1[[#This Row],[Rank Thursday]]-Table1[[#This Row],[Rank Friday]]</f>
        <v>10</v>
      </c>
      <c r="L284">
        <f>Table1[[#This Row],[Likes Friday]]-Table1[[#This Row],[Likes Thursday]]</f>
        <v>9</v>
      </c>
      <c r="M284">
        <f>RANK(Table1[[#This Row],[Likes Saturday]],N:N,0)</f>
        <v>282</v>
      </c>
      <c r="N284">
        <v>70</v>
      </c>
      <c r="O284">
        <f>Table1[[#This Row],[Rank Friday]]-Table1[[#This Row],[Rank Saturday]]</f>
        <v>-35</v>
      </c>
      <c r="P284">
        <f>Table1[[#This Row],[Likes Saturday]]-Table1[[#This Row],[Likes Friday]]</f>
        <v>-1</v>
      </c>
      <c r="Q284">
        <f>RANK(Table1[[#This Row],[Likes Sunday]],R:R,0)</f>
        <v>279</v>
      </c>
      <c r="R284">
        <v>73</v>
      </c>
      <c r="S284">
        <f>Table1[[#This Row],[Rank Saturday]]-Table1[[#This Row],[Rank Sunday]]</f>
        <v>3</v>
      </c>
      <c r="T284">
        <f>Table1[[#This Row],[Likes Sunday]]-Table1[[#This Row],[Likes Saturday]]</f>
        <v>3</v>
      </c>
    </row>
    <row r="285" spans="1:20" ht="15.75" thickBot="1" x14ac:dyDescent="0.3">
      <c r="A285">
        <f>Table1[[#This Row],[Rank Sunday]]</f>
        <v>284</v>
      </c>
      <c r="B285">
        <v>13198</v>
      </c>
      <c r="C285" s="2" t="s">
        <v>81</v>
      </c>
      <c r="D285" t="s">
        <v>81</v>
      </c>
      <c r="E285" t="s">
        <v>82</v>
      </c>
      <c r="F285" t="s">
        <v>39</v>
      </c>
      <c r="G285">
        <f>RANK(Table1[[#This Row],[Likes Thursday]],H:H,0)</f>
        <v>357</v>
      </c>
      <c r="H285">
        <v>44</v>
      </c>
      <c r="I285">
        <f>RANK(Table1[[#This Row],[Likes Friday]],J:J,0)</f>
        <v>284</v>
      </c>
      <c r="J285">
        <v>64</v>
      </c>
      <c r="K285">
        <f>Table1[[#This Row],[Rank Thursday]]-Table1[[#This Row],[Rank Friday]]</f>
        <v>73</v>
      </c>
      <c r="L285">
        <f>Table1[[#This Row],[Likes Friday]]-Table1[[#This Row],[Likes Thursday]]</f>
        <v>20</v>
      </c>
      <c r="M285">
        <f>RANK(Table1[[#This Row],[Likes Saturday]],N:N,0)</f>
        <v>285</v>
      </c>
      <c r="N285">
        <v>69</v>
      </c>
      <c r="O285">
        <f>Table1[[#This Row],[Rank Friday]]-Table1[[#This Row],[Rank Saturday]]</f>
        <v>-1</v>
      </c>
      <c r="P285">
        <f>Table1[[#This Row],[Likes Saturday]]-Table1[[#This Row],[Likes Friday]]</f>
        <v>5</v>
      </c>
      <c r="Q285">
        <f>RANK(Table1[[#This Row],[Likes Sunday]],R:R,0)</f>
        <v>284</v>
      </c>
      <c r="R285">
        <v>72</v>
      </c>
      <c r="S285">
        <f>Table1[[#This Row],[Rank Saturday]]-Table1[[#This Row],[Rank Sunday]]</f>
        <v>1</v>
      </c>
      <c r="T285">
        <f>Table1[[#This Row],[Likes Sunday]]-Table1[[#This Row],[Likes Saturday]]</f>
        <v>3</v>
      </c>
    </row>
    <row r="286" spans="1:20" ht="15.75" thickBot="1" x14ac:dyDescent="0.3">
      <c r="A286">
        <f>Table1[[#This Row],[Rank Sunday]]</f>
        <v>284</v>
      </c>
      <c r="B286">
        <v>34381</v>
      </c>
      <c r="C286" s="3" t="s">
        <v>154</v>
      </c>
      <c r="D286" t="s">
        <v>154</v>
      </c>
      <c r="E286" t="s">
        <v>155</v>
      </c>
      <c r="F286" t="s">
        <v>54</v>
      </c>
      <c r="G286">
        <f>RANK(Table1[[#This Row],[Likes Thursday]],H:H,0)</f>
        <v>422</v>
      </c>
      <c r="H286">
        <v>36</v>
      </c>
      <c r="I286">
        <f>RANK(Table1[[#This Row],[Likes Friday]],J:J,0)</f>
        <v>300</v>
      </c>
      <c r="J286">
        <v>60</v>
      </c>
      <c r="K286">
        <f>Table1[[#This Row],[Rank Thursday]]-Table1[[#This Row],[Rank Friday]]</f>
        <v>122</v>
      </c>
      <c r="L286">
        <f>Table1[[#This Row],[Likes Friday]]-Table1[[#This Row],[Likes Thursday]]</f>
        <v>24</v>
      </c>
      <c r="M286">
        <f>RANK(Table1[[#This Row],[Likes Saturday]],N:N,0)</f>
        <v>291</v>
      </c>
      <c r="N286">
        <v>67</v>
      </c>
      <c r="O286">
        <f>Table1[[#This Row],[Rank Friday]]-Table1[[#This Row],[Rank Saturday]]</f>
        <v>9</v>
      </c>
      <c r="P286">
        <f>Table1[[#This Row],[Likes Saturday]]-Table1[[#This Row],[Likes Friday]]</f>
        <v>7</v>
      </c>
      <c r="Q286">
        <f>RANK(Table1[[#This Row],[Likes Sunday]],R:R,0)</f>
        <v>284</v>
      </c>
      <c r="R286">
        <v>72</v>
      </c>
      <c r="S286">
        <f>Table1[[#This Row],[Rank Saturday]]-Table1[[#This Row],[Rank Sunday]]</f>
        <v>7</v>
      </c>
      <c r="T286">
        <f>Table1[[#This Row],[Likes Sunday]]-Table1[[#This Row],[Likes Saturday]]</f>
        <v>5</v>
      </c>
    </row>
    <row r="287" spans="1:20" ht="15.75" thickBot="1" x14ac:dyDescent="0.3">
      <c r="A287">
        <f>Table1[[#This Row],[Rank Sunday]]</f>
        <v>284</v>
      </c>
      <c r="B287">
        <v>110871</v>
      </c>
      <c r="C287" s="2" t="s">
        <v>424</v>
      </c>
      <c r="D287" t="s">
        <v>424</v>
      </c>
      <c r="E287" t="s">
        <v>425</v>
      </c>
      <c r="F287" t="s">
        <v>333</v>
      </c>
      <c r="G287">
        <f>RANK(Table1[[#This Row],[Likes Thursday]],H:H,0)</f>
        <v>302</v>
      </c>
      <c r="H287">
        <v>53</v>
      </c>
      <c r="I287">
        <f>RANK(Table1[[#This Row],[Likes Friday]],J:J,0)</f>
        <v>290</v>
      </c>
      <c r="J287">
        <v>62</v>
      </c>
      <c r="K287">
        <f>Table1[[#This Row],[Rank Thursday]]-Table1[[#This Row],[Rank Friday]]</f>
        <v>12</v>
      </c>
      <c r="L287">
        <f>Table1[[#This Row],[Likes Friday]]-Table1[[#This Row],[Likes Thursday]]</f>
        <v>9</v>
      </c>
      <c r="M287">
        <f>RANK(Table1[[#This Row],[Likes Saturday]],N:N,0)</f>
        <v>300</v>
      </c>
      <c r="N287">
        <v>65</v>
      </c>
      <c r="O287">
        <f>Table1[[#This Row],[Rank Friday]]-Table1[[#This Row],[Rank Saturday]]</f>
        <v>-10</v>
      </c>
      <c r="P287">
        <f>Table1[[#This Row],[Likes Saturday]]-Table1[[#This Row],[Likes Friday]]</f>
        <v>3</v>
      </c>
      <c r="Q287">
        <f>RANK(Table1[[#This Row],[Likes Sunday]],R:R,0)</f>
        <v>284</v>
      </c>
      <c r="R287">
        <v>72</v>
      </c>
      <c r="S287">
        <f>Table1[[#This Row],[Rank Saturday]]-Table1[[#This Row],[Rank Sunday]]</f>
        <v>16</v>
      </c>
      <c r="T287">
        <f>Table1[[#This Row],[Likes Sunday]]-Table1[[#This Row],[Likes Saturday]]</f>
        <v>7</v>
      </c>
    </row>
    <row r="288" spans="1:20" ht="15.75" thickBot="1" x14ac:dyDescent="0.3">
      <c r="A288">
        <f>Table1[[#This Row],[Rank Sunday]]</f>
        <v>284</v>
      </c>
      <c r="B288">
        <v>470166</v>
      </c>
      <c r="C288" s="3" t="s">
        <v>1623</v>
      </c>
      <c r="D288" t="s">
        <v>1623</v>
      </c>
      <c r="E288" t="s">
        <v>1624</v>
      </c>
      <c r="F288" t="s">
        <v>1625</v>
      </c>
      <c r="G288">
        <f>RANK(Table1[[#This Row],[Likes Thursday]],H:H,0)</f>
        <v>371</v>
      </c>
      <c r="H288">
        <v>42</v>
      </c>
      <c r="I288">
        <f>RANK(Table1[[#This Row],[Likes Friday]],J:J,0)</f>
        <v>347</v>
      </c>
      <c r="J288">
        <v>52</v>
      </c>
      <c r="K288">
        <f>Table1[[#This Row],[Rank Thursday]]-Table1[[#This Row],[Rank Friday]]</f>
        <v>24</v>
      </c>
      <c r="L288">
        <f>Table1[[#This Row],[Likes Friday]]-Table1[[#This Row],[Likes Thursday]]</f>
        <v>10</v>
      </c>
      <c r="M288">
        <f>RANK(Table1[[#This Row],[Likes Saturday]],N:N,0)</f>
        <v>291</v>
      </c>
      <c r="N288">
        <v>67</v>
      </c>
      <c r="O288">
        <f>Table1[[#This Row],[Rank Friday]]-Table1[[#This Row],[Rank Saturday]]</f>
        <v>56</v>
      </c>
      <c r="P288">
        <f>Table1[[#This Row],[Likes Saturday]]-Table1[[#This Row],[Likes Friday]]</f>
        <v>15</v>
      </c>
      <c r="Q288">
        <f>RANK(Table1[[#This Row],[Likes Sunday]],R:R,0)</f>
        <v>284</v>
      </c>
      <c r="R288">
        <v>72</v>
      </c>
      <c r="S288">
        <f>Table1[[#This Row],[Rank Saturday]]-Table1[[#This Row],[Rank Sunday]]</f>
        <v>7</v>
      </c>
      <c r="T288">
        <f>Table1[[#This Row],[Likes Sunday]]-Table1[[#This Row],[Likes Saturday]]</f>
        <v>5</v>
      </c>
    </row>
    <row r="289" spans="1:20" ht="15.75" thickBot="1" x14ac:dyDescent="0.3">
      <c r="A289">
        <f>Table1[[#This Row],[Rank Sunday]]</f>
        <v>284</v>
      </c>
      <c r="B289">
        <v>481419</v>
      </c>
      <c r="C289" s="2" t="s">
        <v>1670</v>
      </c>
      <c r="D289" t="s">
        <v>1670</v>
      </c>
      <c r="E289" t="s">
        <v>1671</v>
      </c>
      <c r="F289" t="s">
        <v>151</v>
      </c>
      <c r="G289">
        <f>RANK(Table1[[#This Row],[Likes Thursday]],H:H,0)</f>
        <v>312</v>
      </c>
      <c r="H289">
        <v>51</v>
      </c>
      <c r="I289">
        <f>RANK(Table1[[#This Row],[Likes Friday]],J:J,0)</f>
        <v>296</v>
      </c>
      <c r="J289">
        <v>61</v>
      </c>
      <c r="K289">
        <f>Table1[[#This Row],[Rank Thursday]]-Table1[[#This Row],[Rank Friday]]</f>
        <v>16</v>
      </c>
      <c r="L289">
        <f>Table1[[#This Row],[Likes Friday]]-Table1[[#This Row],[Likes Thursday]]</f>
        <v>10</v>
      </c>
      <c r="M289">
        <f>RANK(Table1[[#This Row],[Likes Saturday]],N:N,0)</f>
        <v>282</v>
      </c>
      <c r="N289">
        <v>70</v>
      </c>
      <c r="O289">
        <f>Table1[[#This Row],[Rank Friday]]-Table1[[#This Row],[Rank Saturday]]</f>
        <v>14</v>
      </c>
      <c r="P289">
        <f>Table1[[#This Row],[Likes Saturday]]-Table1[[#This Row],[Likes Friday]]</f>
        <v>9</v>
      </c>
      <c r="Q289">
        <f>RANK(Table1[[#This Row],[Likes Sunday]],R:R,0)</f>
        <v>284</v>
      </c>
      <c r="R289">
        <v>72</v>
      </c>
      <c r="S289">
        <f>Table1[[#This Row],[Rank Saturday]]-Table1[[#This Row],[Rank Sunday]]</f>
        <v>-2</v>
      </c>
      <c r="T289">
        <f>Table1[[#This Row],[Likes Sunday]]-Table1[[#This Row],[Likes Saturday]]</f>
        <v>2</v>
      </c>
    </row>
    <row r="290" spans="1:20" ht="15.75" thickBot="1" x14ac:dyDescent="0.3">
      <c r="A290">
        <f>Table1[[#This Row],[Rank Sunday]]</f>
        <v>284</v>
      </c>
      <c r="B290">
        <v>516985</v>
      </c>
      <c r="C290" s="3" t="s">
        <v>1785</v>
      </c>
      <c r="D290" t="s">
        <v>1785</v>
      </c>
      <c r="E290" t="s">
        <v>1786</v>
      </c>
      <c r="F290" t="s">
        <v>1787</v>
      </c>
      <c r="G290">
        <f>RANK(Table1[[#This Row],[Likes Thursday]],H:H,0)</f>
        <v>350</v>
      </c>
      <c r="H290">
        <v>45</v>
      </c>
      <c r="I290">
        <f>RANK(Table1[[#This Row],[Likes Friday]],J:J,0)</f>
        <v>347</v>
      </c>
      <c r="J290">
        <v>52</v>
      </c>
      <c r="K290">
        <f>Table1[[#This Row],[Rank Thursday]]-Table1[[#This Row],[Rank Friday]]</f>
        <v>3</v>
      </c>
      <c r="L290">
        <f>Table1[[#This Row],[Likes Friday]]-Table1[[#This Row],[Likes Thursday]]</f>
        <v>7</v>
      </c>
      <c r="M290">
        <f>RANK(Table1[[#This Row],[Likes Saturday]],N:N,0)</f>
        <v>314</v>
      </c>
      <c r="N290">
        <v>63</v>
      </c>
      <c r="O290">
        <f>Table1[[#This Row],[Rank Friday]]-Table1[[#This Row],[Rank Saturday]]</f>
        <v>33</v>
      </c>
      <c r="P290">
        <f>Table1[[#This Row],[Likes Saturday]]-Table1[[#This Row],[Likes Friday]]</f>
        <v>11</v>
      </c>
      <c r="Q290">
        <f>RANK(Table1[[#This Row],[Likes Sunday]],R:R,0)</f>
        <v>284</v>
      </c>
      <c r="R290">
        <v>72</v>
      </c>
      <c r="S290">
        <f>Table1[[#This Row],[Rank Saturday]]-Table1[[#This Row],[Rank Sunday]]</f>
        <v>30</v>
      </c>
      <c r="T290">
        <f>Table1[[#This Row],[Likes Sunday]]-Table1[[#This Row],[Likes Saturday]]</f>
        <v>9</v>
      </c>
    </row>
    <row r="291" spans="1:20" ht="15.75" thickBot="1" x14ac:dyDescent="0.3">
      <c r="A291">
        <f>Table1[[#This Row],[Rank Sunday]]</f>
        <v>284</v>
      </c>
      <c r="B291">
        <v>628160</v>
      </c>
      <c r="C291" s="2" t="s">
        <v>2122</v>
      </c>
      <c r="D291" t="s">
        <v>2122</v>
      </c>
      <c r="E291" t="s">
        <v>2123</v>
      </c>
      <c r="F291" t="s">
        <v>2124</v>
      </c>
      <c r="G291">
        <f>RANK(Table1[[#This Row],[Likes Thursday]],H:H,0)</f>
        <v>275</v>
      </c>
      <c r="H291">
        <v>58</v>
      </c>
      <c r="I291">
        <f>RANK(Table1[[#This Row],[Likes Friday]],J:J,0)</f>
        <v>284</v>
      </c>
      <c r="J291">
        <v>64</v>
      </c>
      <c r="K291">
        <f>Table1[[#This Row],[Rank Thursday]]-Table1[[#This Row],[Rank Friday]]</f>
        <v>-9</v>
      </c>
      <c r="L291">
        <f>Table1[[#This Row],[Likes Friday]]-Table1[[#This Row],[Likes Thursday]]</f>
        <v>6</v>
      </c>
      <c r="M291">
        <f>RANK(Table1[[#This Row],[Likes Saturday]],N:N,0)</f>
        <v>274</v>
      </c>
      <c r="N291">
        <v>71</v>
      </c>
      <c r="O291">
        <f>Table1[[#This Row],[Rank Friday]]-Table1[[#This Row],[Rank Saturday]]</f>
        <v>10</v>
      </c>
      <c r="P291">
        <f>Table1[[#This Row],[Likes Saturday]]-Table1[[#This Row],[Likes Friday]]</f>
        <v>7</v>
      </c>
      <c r="Q291">
        <f>RANK(Table1[[#This Row],[Likes Sunday]],R:R,0)</f>
        <v>284</v>
      </c>
      <c r="R291">
        <v>72</v>
      </c>
      <c r="S291">
        <f>Table1[[#This Row],[Rank Saturday]]-Table1[[#This Row],[Rank Sunday]]</f>
        <v>-10</v>
      </c>
      <c r="T291">
        <f>Table1[[#This Row],[Likes Sunday]]-Table1[[#This Row],[Likes Saturday]]</f>
        <v>1</v>
      </c>
    </row>
    <row r="292" spans="1:20" ht="15.75" thickBot="1" x14ac:dyDescent="0.3">
      <c r="A292">
        <f>Table1[[#This Row],[Rank Sunday]]</f>
        <v>284</v>
      </c>
      <c r="B292">
        <v>675861</v>
      </c>
      <c r="C292" s="3" t="s">
        <v>1005</v>
      </c>
      <c r="D292" t="s">
        <v>1005</v>
      </c>
      <c r="E292" t="s">
        <v>2290</v>
      </c>
      <c r="F292" t="s">
        <v>1360</v>
      </c>
      <c r="G292">
        <f>RANK(Table1[[#This Row],[Likes Thursday]],H:H,0)</f>
        <v>279</v>
      </c>
      <c r="H292">
        <v>57</v>
      </c>
      <c r="I292">
        <f>RANK(Table1[[#This Row],[Likes Friday]],J:J,0)</f>
        <v>279</v>
      </c>
      <c r="J292">
        <v>65</v>
      </c>
      <c r="K292">
        <f>Table1[[#This Row],[Rank Thursday]]-Table1[[#This Row],[Rank Friday]]</f>
        <v>0</v>
      </c>
      <c r="L292">
        <f>Table1[[#This Row],[Likes Friday]]-Table1[[#This Row],[Likes Thursday]]</f>
        <v>8</v>
      </c>
      <c r="M292">
        <f>RANK(Table1[[#This Row],[Likes Saturday]],N:N,0)</f>
        <v>291</v>
      </c>
      <c r="N292">
        <v>67</v>
      </c>
      <c r="O292">
        <f>Table1[[#This Row],[Rank Friday]]-Table1[[#This Row],[Rank Saturday]]</f>
        <v>-12</v>
      </c>
      <c r="P292">
        <f>Table1[[#This Row],[Likes Saturday]]-Table1[[#This Row],[Likes Friday]]</f>
        <v>2</v>
      </c>
      <c r="Q292">
        <f>RANK(Table1[[#This Row],[Likes Sunday]],R:R,0)</f>
        <v>284</v>
      </c>
      <c r="R292">
        <v>72</v>
      </c>
      <c r="S292">
        <f>Table1[[#This Row],[Rank Saturday]]-Table1[[#This Row],[Rank Sunday]]</f>
        <v>7</v>
      </c>
      <c r="T292">
        <f>Table1[[#This Row],[Likes Sunday]]-Table1[[#This Row],[Likes Saturday]]</f>
        <v>5</v>
      </c>
    </row>
    <row r="293" spans="1:20" ht="15.75" thickBot="1" x14ac:dyDescent="0.3">
      <c r="A293">
        <f>Table1[[#This Row],[Rank Sunday]]</f>
        <v>284</v>
      </c>
      <c r="B293">
        <v>680138</v>
      </c>
      <c r="C293" s="2" t="s">
        <v>2304</v>
      </c>
      <c r="D293" t="s">
        <v>2304</v>
      </c>
      <c r="E293" t="s">
        <v>2305</v>
      </c>
      <c r="F293" t="s">
        <v>2306</v>
      </c>
      <c r="G293">
        <f>RANK(Table1[[#This Row],[Likes Thursday]],H:H,0)</f>
        <v>268</v>
      </c>
      <c r="H293">
        <v>60</v>
      </c>
      <c r="I293">
        <f>RANK(Table1[[#This Row],[Likes Friday]],J:J,0)</f>
        <v>266</v>
      </c>
      <c r="J293">
        <v>67</v>
      </c>
      <c r="K293">
        <f>Table1[[#This Row],[Rank Thursday]]-Table1[[#This Row],[Rank Friday]]</f>
        <v>2</v>
      </c>
      <c r="L293">
        <f>Table1[[#This Row],[Likes Friday]]-Table1[[#This Row],[Likes Thursday]]</f>
        <v>7</v>
      </c>
      <c r="M293">
        <f>RANK(Table1[[#This Row],[Likes Saturday]],N:N,0)</f>
        <v>267</v>
      </c>
      <c r="N293">
        <v>72</v>
      </c>
      <c r="O293">
        <f>Table1[[#This Row],[Rank Friday]]-Table1[[#This Row],[Rank Saturday]]</f>
        <v>-1</v>
      </c>
      <c r="P293">
        <f>Table1[[#This Row],[Likes Saturday]]-Table1[[#This Row],[Likes Friday]]</f>
        <v>5</v>
      </c>
      <c r="Q293">
        <f>RANK(Table1[[#This Row],[Likes Sunday]],R:R,0)</f>
        <v>284</v>
      </c>
      <c r="R293">
        <v>72</v>
      </c>
      <c r="S293">
        <f>Table1[[#This Row],[Rank Saturday]]-Table1[[#This Row],[Rank Sunday]]</f>
        <v>-17</v>
      </c>
      <c r="T293">
        <f>Table1[[#This Row],[Likes Sunday]]-Table1[[#This Row],[Likes Saturday]]</f>
        <v>0</v>
      </c>
    </row>
    <row r="294" spans="1:20" ht="15.75" thickBot="1" x14ac:dyDescent="0.3">
      <c r="A294">
        <f>Table1[[#This Row],[Rank Sunday]]</f>
        <v>284</v>
      </c>
      <c r="B294">
        <v>905874</v>
      </c>
      <c r="C294" s="3" t="s">
        <v>2987</v>
      </c>
      <c r="D294" t="s">
        <v>2987</v>
      </c>
      <c r="E294" t="s">
        <v>2988</v>
      </c>
      <c r="F294" t="s">
        <v>344</v>
      </c>
      <c r="G294">
        <f>RANK(Table1[[#This Row],[Likes Thursday]],H:H,0)</f>
        <v>312</v>
      </c>
      <c r="H294">
        <v>51</v>
      </c>
      <c r="I294">
        <f>RANK(Table1[[#This Row],[Likes Friday]],J:J,0)</f>
        <v>313</v>
      </c>
      <c r="J294">
        <v>58</v>
      </c>
      <c r="K294">
        <f>Table1[[#This Row],[Rank Thursday]]-Table1[[#This Row],[Rank Friday]]</f>
        <v>-1</v>
      </c>
      <c r="L294">
        <f>Table1[[#This Row],[Likes Friday]]-Table1[[#This Row],[Likes Thursday]]</f>
        <v>7</v>
      </c>
      <c r="M294">
        <f>RANK(Table1[[#This Row],[Likes Saturday]],N:N,0)</f>
        <v>291</v>
      </c>
      <c r="N294">
        <v>67</v>
      </c>
      <c r="O294">
        <f>Table1[[#This Row],[Rank Friday]]-Table1[[#This Row],[Rank Saturday]]</f>
        <v>22</v>
      </c>
      <c r="P294">
        <f>Table1[[#This Row],[Likes Saturday]]-Table1[[#This Row],[Likes Friday]]</f>
        <v>9</v>
      </c>
      <c r="Q294">
        <f>RANK(Table1[[#This Row],[Likes Sunday]],R:R,0)</f>
        <v>284</v>
      </c>
      <c r="R294">
        <v>72</v>
      </c>
      <c r="S294">
        <f>Table1[[#This Row],[Rank Saturday]]-Table1[[#This Row],[Rank Sunday]]</f>
        <v>7</v>
      </c>
      <c r="T294">
        <f>Table1[[#This Row],[Likes Sunday]]-Table1[[#This Row],[Likes Saturday]]</f>
        <v>5</v>
      </c>
    </row>
    <row r="295" spans="1:20" ht="15.75" thickBot="1" x14ac:dyDescent="0.3">
      <c r="A295">
        <f>Table1[[#This Row],[Rank Sunday]]</f>
        <v>294</v>
      </c>
      <c r="B295">
        <v>294063</v>
      </c>
      <c r="C295" s="2" t="s">
        <v>1035</v>
      </c>
      <c r="D295" t="s">
        <v>1035</v>
      </c>
      <c r="E295" t="s">
        <v>1036</v>
      </c>
      <c r="F295" t="s">
        <v>87</v>
      </c>
      <c r="G295">
        <f>RANK(Table1[[#This Row],[Likes Thursday]],H:H,0)</f>
        <v>285</v>
      </c>
      <c r="H295">
        <v>56</v>
      </c>
      <c r="I295">
        <f>RANK(Table1[[#This Row],[Likes Friday]],J:J,0)</f>
        <v>300</v>
      </c>
      <c r="J295">
        <v>60</v>
      </c>
      <c r="K295">
        <f>Table1[[#This Row],[Rank Thursday]]-Table1[[#This Row],[Rank Friday]]</f>
        <v>-15</v>
      </c>
      <c r="L295">
        <f>Table1[[#This Row],[Likes Friday]]-Table1[[#This Row],[Likes Thursday]]</f>
        <v>4</v>
      </c>
      <c r="M295">
        <f>RANK(Table1[[#This Row],[Likes Saturday]],N:N,0)</f>
        <v>287</v>
      </c>
      <c r="N295">
        <v>68</v>
      </c>
      <c r="O295">
        <f>Table1[[#This Row],[Rank Friday]]-Table1[[#This Row],[Rank Saturday]]</f>
        <v>13</v>
      </c>
      <c r="P295">
        <f>Table1[[#This Row],[Likes Saturday]]-Table1[[#This Row],[Likes Friday]]</f>
        <v>8</v>
      </c>
      <c r="Q295">
        <f>RANK(Table1[[#This Row],[Likes Sunday]],R:R,0)</f>
        <v>294</v>
      </c>
      <c r="R295">
        <v>71</v>
      </c>
      <c r="S295">
        <f>Table1[[#This Row],[Rank Saturday]]-Table1[[#This Row],[Rank Sunday]]</f>
        <v>-7</v>
      </c>
      <c r="T295">
        <f>Table1[[#This Row],[Likes Sunday]]-Table1[[#This Row],[Likes Saturday]]</f>
        <v>3</v>
      </c>
    </row>
    <row r="296" spans="1:20" ht="15.75" thickBot="1" x14ac:dyDescent="0.3">
      <c r="A296">
        <f>Table1[[#This Row],[Rank Sunday]]</f>
        <v>294</v>
      </c>
      <c r="B296">
        <v>576302</v>
      </c>
      <c r="C296" s="3" t="s">
        <v>1969</v>
      </c>
      <c r="D296" t="s">
        <v>1969</v>
      </c>
      <c r="E296" t="s">
        <v>1970</v>
      </c>
      <c r="F296" t="s">
        <v>69</v>
      </c>
      <c r="G296">
        <f>RANK(Table1[[#This Row],[Likes Thursday]],H:H,0)</f>
        <v>322</v>
      </c>
      <c r="H296">
        <v>49</v>
      </c>
      <c r="I296">
        <f>RANK(Table1[[#This Row],[Likes Friday]],J:J,0)</f>
        <v>306</v>
      </c>
      <c r="J296">
        <v>59</v>
      </c>
      <c r="K296">
        <f>Table1[[#This Row],[Rank Thursday]]-Table1[[#This Row],[Rank Friday]]</f>
        <v>16</v>
      </c>
      <c r="L296">
        <f>Table1[[#This Row],[Likes Friday]]-Table1[[#This Row],[Likes Thursday]]</f>
        <v>10</v>
      </c>
      <c r="M296">
        <f>RANK(Table1[[#This Row],[Likes Saturday]],N:N,0)</f>
        <v>287</v>
      </c>
      <c r="N296">
        <v>68</v>
      </c>
      <c r="O296">
        <f>Table1[[#This Row],[Rank Friday]]-Table1[[#This Row],[Rank Saturday]]</f>
        <v>19</v>
      </c>
      <c r="P296">
        <f>Table1[[#This Row],[Likes Saturday]]-Table1[[#This Row],[Likes Friday]]</f>
        <v>9</v>
      </c>
      <c r="Q296">
        <f>RANK(Table1[[#This Row],[Likes Sunday]],R:R,0)</f>
        <v>294</v>
      </c>
      <c r="R296">
        <v>71</v>
      </c>
      <c r="S296">
        <f>Table1[[#This Row],[Rank Saturday]]-Table1[[#This Row],[Rank Sunday]]</f>
        <v>-7</v>
      </c>
      <c r="T296">
        <f>Table1[[#This Row],[Likes Sunday]]-Table1[[#This Row],[Likes Saturday]]</f>
        <v>3</v>
      </c>
    </row>
    <row r="297" spans="1:20" ht="15.75" thickBot="1" x14ac:dyDescent="0.3">
      <c r="A297">
        <f>Table1[[#This Row],[Rank Sunday]]</f>
        <v>294</v>
      </c>
      <c r="B297">
        <v>699147</v>
      </c>
      <c r="C297" s="2" t="s">
        <v>2370</v>
      </c>
      <c r="D297" t="s">
        <v>2370</v>
      </c>
      <c r="E297" t="s">
        <v>2371</v>
      </c>
      <c r="F297" t="s">
        <v>36</v>
      </c>
      <c r="G297">
        <f>RANK(Table1[[#This Row],[Likes Thursday]],H:H,0)</f>
        <v>298</v>
      </c>
      <c r="H297">
        <v>54</v>
      </c>
      <c r="I297">
        <f>RANK(Table1[[#This Row],[Likes Friday]],J:J,0)</f>
        <v>306</v>
      </c>
      <c r="J297">
        <v>59</v>
      </c>
      <c r="K297">
        <f>Table1[[#This Row],[Rank Thursday]]-Table1[[#This Row],[Rank Friday]]</f>
        <v>-8</v>
      </c>
      <c r="L297">
        <f>Table1[[#This Row],[Likes Friday]]-Table1[[#This Row],[Likes Thursday]]</f>
        <v>5</v>
      </c>
      <c r="M297">
        <f>RANK(Table1[[#This Row],[Likes Saturday]],N:N,0)</f>
        <v>300</v>
      </c>
      <c r="N297">
        <v>65</v>
      </c>
      <c r="O297">
        <f>Table1[[#This Row],[Rank Friday]]-Table1[[#This Row],[Rank Saturday]]</f>
        <v>6</v>
      </c>
      <c r="P297">
        <f>Table1[[#This Row],[Likes Saturday]]-Table1[[#This Row],[Likes Friday]]</f>
        <v>6</v>
      </c>
      <c r="Q297">
        <f>RANK(Table1[[#This Row],[Likes Sunday]],R:R,0)</f>
        <v>294</v>
      </c>
      <c r="R297">
        <v>71</v>
      </c>
      <c r="S297">
        <f>Table1[[#This Row],[Rank Saturday]]-Table1[[#This Row],[Rank Sunday]]</f>
        <v>6</v>
      </c>
      <c r="T297">
        <f>Table1[[#This Row],[Likes Sunday]]-Table1[[#This Row],[Likes Saturday]]</f>
        <v>6</v>
      </c>
    </row>
    <row r="298" spans="1:20" ht="15.75" thickBot="1" x14ac:dyDescent="0.3">
      <c r="A298">
        <f>Table1[[#This Row],[Rank Sunday]]</f>
        <v>297</v>
      </c>
      <c r="B298">
        <v>510091</v>
      </c>
      <c r="C298" s="3" t="s">
        <v>1764</v>
      </c>
      <c r="D298" t="s">
        <v>1764</v>
      </c>
      <c r="E298" t="s">
        <v>1765</v>
      </c>
      <c r="F298" t="s">
        <v>287</v>
      </c>
      <c r="G298">
        <f>RANK(Table1[[#This Row],[Likes Thursday]],H:H,0)</f>
        <v>268</v>
      </c>
      <c r="H298">
        <v>60</v>
      </c>
      <c r="I298">
        <f>RANK(Table1[[#This Row],[Likes Friday]],J:J,0)</f>
        <v>279</v>
      </c>
      <c r="J298">
        <v>65</v>
      </c>
      <c r="K298">
        <f>Table1[[#This Row],[Rank Thursday]]-Table1[[#This Row],[Rank Friday]]</f>
        <v>-11</v>
      </c>
      <c r="L298">
        <f>Table1[[#This Row],[Likes Friday]]-Table1[[#This Row],[Likes Thursday]]</f>
        <v>5</v>
      </c>
      <c r="M298">
        <f>RANK(Table1[[#This Row],[Likes Saturday]],N:N,0)</f>
        <v>274</v>
      </c>
      <c r="N298">
        <v>71</v>
      </c>
      <c r="O298">
        <f>Table1[[#This Row],[Rank Friday]]-Table1[[#This Row],[Rank Saturday]]</f>
        <v>5</v>
      </c>
      <c r="P298">
        <f>Table1[[#This Row],[Likes Saturday]]-Table1[[#This Row],[Likes Friday]]</f>
        <v>6</v>
      </c>
      <c r="Q298">
        <f>RANK(Table1[[#This Row],[Likes Sunday]],R:R,0)</f>
        <v>297</v>
      </c>
      <c r="R298">
        <v>70</v>
      </c>
      <c r="S298">
        <f>Table1[[#This Row],[Rank Saturday]]-Table1[[#This Row],[Rank Sunday]]</f>
        <v>-23</v>
      </c>
      <c r="T298">
        <f>Table1[[#This Row],[Likes Sunday]]-Table1[[#This Row],[Likes Saturday]]</f>
        <v>-1</v>
      </c>
    </row>
    <row r="299" spans="1:20" ht="15.75" thickBot="1" x14ac:dyDescent="0.3">
      <c r="A299">
        <f>Table1[[#This Row],[Rank Sunday]]</f>
        <v>297</v>
      </c>
      <c r="B299">
        <v>689626</v>
      </c>
      <c r="C299" s="2" t="s">
        <v>2330</v>
      </c>
      <c r="D299" t="s">
        <v>2330</v>
      </c>
      <c r="E299" t="s">
        <v>2331</v>
      </c>
      <c r="F299" t="s">
        <v>54</v>
      </c>
      <c r="G299">
        <f>RANK(Table1[[#This Row],[Likes Thursday]],H:H,0)</f>
        <v>448</v>
      </c>
      <c r="H299">
        <v>34</v>
      </c>
      <c r="I299">
        <f>RANK(Table1[[#This Row],[Likes Friday]],J:J,0)</f>
        <v>313</v>
      </c>
      <c r="J299">
        <v>58</v>
      </c>
      <c r="K299">
        <f>Table1[[#This Row],[Rank Thursday]]-Table1[[#This Row],[Rank Friday]]</f>
        <v>135</v>
      </c>
      <c r="L299">
        <f>Table1[[#This Row],[Likes Friday]]-Table1[[#This Row],[Likes Thursday]]</f>
        <v>24</v>
      </c>
      <c r="M299">
        <f>RANK(Table1[[#This Row],[Likes Saturday]],N:N,0)</f>
        <v>305</v>
      </c>
      <c r="N299">
        <v>64</v>
      </c>
      <c r="O299">
        <f>Table1[[#This Row],[Rank Friday]]-Table1[[#This Row],[Rank Saturday]]</f>
        <v>8</v>
      </c>
      <c r="P299">
        <f>Table1[[#This Row],[Likes Saturday]]-Table1[[#This Row],[Likes Friday]]</f>
        <v>6</v>
      </c>
      <c r="Q299">
        <f>RANK(Table1[[#This Row],[Likes Sunday]],R:R,0)</f>
        <v>297</v>
      </c>
      <c r="R299">
        <v>70</v>
      </c>
      <c r="S299">
        <f>Table1[[#This Row],[Rank Saturday]]-Table1[[#This Row],[Rank Sunday]]</f>
        <v>8</v>
      </c>
      <c r="T299">
        <f>Table1[[#This Row],[Likes Sunday]]-Table1[[#This Row],[Likes Saturday]]</f>
        <v>6</v>
      </c>
    </row>
    <row r="300" spans="1:20" ht="15.75" thickBot="1" x14ac:dyDescent="0.3">
      <c r="A300">
        <f>Table1[[#This Row],[Rank Sunday]]</f>
        <v>297</v>
      </c>
      <c r="B300">
        <v>701213</v>
      </c>
      <c r="C300" s="3" t="s">
        <v>2376</v>
      </c>
      <c r="D300" t="s">
        <v>2376</v>
      </c>
      <c r="E300" t="s">
        <v>2377</v>
      </c>
      <c r="F300" t="s">
        <v>163</v>
      </c>
      <c r="G300">
        <f>RANK(Table1[[#This Row],[Likes Thursday]],H:H,0)</f>
        <v>357</v>
      </c>
      <c r="H300">
        <v>44</v>
      </c>
      <c r="I300">
        <f>RANK(Table1[[#This Row],[Likes Friday]],J:J,0)</f>
        <v>329</v>
      </c>
      <c r="J300">
        <v>55</v>
      </c>
      <c r="K300">
        <f>Table1[[#This Row],[Rank Thursday]]-Table1[[#This Row],[Rank Friday]]</f>
        <v>28</v>
      </c>
      <c r="L300">
        <f>Table1[[#This Row],[Likes Friday]]-Table1[[#This Row],[Likes Thursday]]</f>
        <v>11</v>
      </c>
      <c r="M300">
        <f>RANK(Table1[[#This Row],[Likes Saturday]],N:N,0)</f>
        <v>305</v>
      </c>
      <c r="N300">
        <v>64</v>
      </c>
      <c r="O300">
        <f>Table1[[#This Row],[Rank Friday]]-Table1[[#This Row],[Rank Saturday]]</f>
        <v>24</v>
      </c>
      <c r="P300">
        <f>Table1[[#This Row],[Likes Saturday]]-Table1[[#This Row],[Likes Friday]]</f>
        <v>9</v>
      </c>
      <c r="Q300">
        <f>RANK(Table1[[#This Row],[Likes Sunday]],R:R,0)</f>
        <v>297</v>
      </c>
      <c r="R300">
        <v>70</v>
      </c>
      <c r="S300">
        <f>Table1[[#This Row],[Rank Saturday]]-Table1[[#This Row],[Rank Sunday]]</f>
        <v>8</v>
      </c>
      <c r="T300">
        <f>Table1[[#This Row],[Likes Sunday]]-Table1[[#This Row],[Likes Saturday]]</f>
        <v>6</v>
      </c>
    </row>
    <row r="301" spans="1:20" ht="15.75" thickBot="1" x14ac:dyDescent="0.3">
      <c r="A301">
        <f>Table1[[#This Row],[Rank Sunday]]</f>
        <v>300</v>
      </c>
      <c r="B301">
        <v>387717</v>
      </c>
      <c r="C301" s="2" t="s">
        <v>1363</v>
      </c>
      <c r="D301" t="s">
        <v>1363</v>
      </c>
      <c r="E301" t="s">
        <v>1364</v>
      </c>
      <c r="F301" t="s">
        <v>221</v>
      </c>
      <c r="G301">
        <f>RANK(Table1[[#This Row],[Likes Thursday]],H:H,0)</f>
        <v>289</v>
      </c>
      <c r="H301">
        <v>55</v>
      </c>
      <c r="I301">
        <f>RANK(Table1[[#This Row],[Likes Friday]],J:J,0)</f>
        <v>284</v>
      </c>
      <c r="J301">
        <v>64</v>
      </c>
      <c r="K301">
        <f>Table1[[#This Row],[Rank Thursday]]-Table1[[#This Row],[Rank Friday]]</f>
        <v>5</v>
      </c>
      <c r="L301">
        <f>Table1[[#This Row],[Likes Friday]]-Table1[[#This Row],[Likes Thursday]]</f>
        <v>9</v>
      </c>
      <c r="M301">
        <f>RANK(Table1[[#This Row],[Likes Saturday]],N:N,0)</f>
        <v>305</v>
      </c>
      <c r="N301">
        <v>64</v>
      </c>
      <c r="O301">
        <f>Table1[[#This Row],[Rank Friday]]-Table1[[#This Row],[Rank Saturday]]</f>
        <v>-21</v>
      </c>
      <c r="P301">
        <f>Table1[[#This Row],[Likes Saturday]]-Table1[[#This Row],[Likes Friday]]</f>
        <v>0</v>
      </c>
      <c r="Q301">
        <f>RANK(Table1[[#This Row],[Likes Sunday]],R:R,0)</f>
        <v>300</v>
      </c>
      <c r="R301">
        <v>69</v>
      </c>
      <c r="S301">
        <f>Table1[[#This Row],[Rank Saturday]]-Table1[[#This Row],[Rank Sunday]]</f>
        <v>5</v>
      </c>
      <c r="T301">
        <f>Table1[[#This Row],[Likes Sunday]]-Table1[[#This Row],[Likes Saturday]]</f>
        <v>5</v>
      </c>
    </row>
    <row r="302" spans="1:20" ht="15.75" thickBot="1" x14ac:dyDescent="0.3">
      <c r="A302">
        <f>Table1[[#This Row],[Rank Sunday]]</f>
        <v>300</v>
      </c>
      <c r="B302">
        <v>698783</v>
      </c>
      <c r="C302" s="3" t="s">
        <v>2368</v>
      </c>
      <c r="D302" t="s">
        <v>2368</v>
      </c>
      <c r="E302" t="s">
        <v>2369</v>
      </c>
      <c r="F302" t="s">
        <v>180</v>
      </c>
      <c r="G302">
        <f>RANK(Table1[[#This Row],[Likes Thursday]],H:H,0)</f>
        <v>312</v>
      </c>
      <c r="H302">
        <v>51</v>
      </c>
      <c r="I302">
        <f>RANK(Table1[[#This Row],[Likes Friday]],J:J,0)</f>
        <v>290</v>
      </c>
      <c r="J302">
        <v>62</v>
      </c>
      <c r="K302">
        <f>Table1[[#This Row],[Rank Thursday]]-Table1[[#This Row],[Rank Friday]]</f>
        <v>22</v>
      </c>
      <c r="L302">
        <f>Table1[[#This Row],[Likes Friday]]-Table1[[#This Row],[Likes Thursday]]</f>
        <v>11</v>
      </c>
      <c r="M302">
        <f>RANK(Table1[[#This Row],[Likes Saturday]],N:N,0)</f>
        <v>287</v>
      </c>
      <c r="N302">
        <v>68</v>
      </c>
      <c r="O302">
        <f>Table1[[#This Row],[Rank Friday]]-Table1[[#This Row],[Rank Saturday]]</f>
        <v>3</v>
      </c>
      <c r="P302">
        <f>Table1[[#This Row],[Likes Saturday]]-Table1[[#This Row],[Likes Friday]]</f>
        <v>6</v>
      </c>
      <c r="Q302">
        <f>RANK(Table1[[#This Row],[Likes Sunday]],R:R,0)</f>
        <v>300</v>
      </c>
      <c r="R302">
        <v>69</v>
      </c>
      <c r="S302">
        <f>Table1[[#This Row],[Rank Saturday]]-Table1[[#This Row],[Rank Sunday]]</f>
        <v>-13</v>
      </c>
      <c r="T302">
        <f>Table1[[#This Row],[Likes Sunday]]-Table1[[#This Row],[Likes Saturday]]</f>
        <v>1</v>
      </c>
    </row>
    <row r="303" spans="1:20" ht="15.75" thickBot="1" x14ac:dyDescent="0.3">
      <c r="A303">
        <f>Table1[[#This Row],[Rank Sunday]]</f>
        <v>300</v>
      </c>
      <c r="B303">
        <v>748115</v>
      </c>
      <c r="C303" s="2" t="s">
        <v>2530</v>
      </c>
      <c r="D303" t="s">
        <v>2530</v>
      </c>
      <c r="E303" t="s">
        <v>2531</v>
      </c>
      <c r="F303" t="s">
        <v>15</v>
      </c>
      <c r="G303">
        <f>RANK(Table1[[#This Row],[Likes Thursday]],H:H,0)</f>
        <v>322</v>
      </c>
      <c r="H303">
        <v>49</v>
      </c>
      <c r="I303">
        <f>RANK(Table1[[#This Row],[Likes Friday]],J:J,0)</f>
        <v>324</v>
      </c>
      <c r="J303">
        <v>56</v>
      </c>
      <c r="K303">
        <f>Table1[[#This Row],[Rank Thursday]]-Table1[[#This Row],[Rank Friday]]</f>
        <v>-2</v>
      </c>
      <c r="L303">
        <f>Table1[[#This Row],[Likes Friday]]-Table1[[#This Row],[Likes Thursday]]</f>
        <v>7</v>
      </c>
      <c r="M303">
        <f>RANK(Table1[[#This Row],[Likes Saturday]],N:N,0)</f>
        <v>321</v>
      </c>
      <c r="N303">
        <v>62</v>
      </c>
      <c r="O303">
        <f>Table1[[#This Row],[Rank Friday]]-Table1[[#This Row],[Rank Saturday]]</f>
        <v>3</v>
      </c>
      <c r="P303">
        <f>Table1[[#This Row],[Likes Saturday]]-Table1[[#This Row],[Likes Friday]]</f>
        <v>6</v>
      </c>
      <c r="Q303">
        <f>RANK(Table1[[#This Row],[Likes Sunday]],R:R,0)</f>
        <v>300</v>
      </c>
      <c r="R303">
        <v>69</v>
      </c>
      <c r="S303">
        <f>Table1[[#This Row],[Rank Saturday]]-Table1[[#This Row],[Rank Sunday]]</f>
        <v>21</v>
      </c>
      <c r="T303">
        <f>Table1[[#This Row],[Likes Sunday]]-Table1[[#This Row],[Likes Saturday]]</f>
        <v>7</v>
      </c>
    </row>
    <row r="304" spans="1:20" ht="15.75" thickBot="1" x14ac:dyDescent="0.3">
      <c r="A304">
        <f>Table1[[#This Row],[Rank Sunday]]</f>
        <v>300</v>
      </c>
      <c r="B304">
        <v>778860</v>
      </c>
      <c r="C304" s="3" t="s">
        <v>2642</v>
      </c>
      <c r="D304" t="s">
        <v>2642</v>
      </c>
      <c r="E304" t="s">
        <v>2643</v>
      </c>
      <c r="F304" t="s">
        <v>639</v>
      </c>
      <c r="G304">
        <f>RANK(Table1[[#This Row],[Likes Thursday]],H:H,0)</f>
        <v>309</v>
      </c>
      <c r="H304">
        <v>52</v>
      </c>
      <c r="I304">
        <f>RANK(Table1[[#This Row],[Likes Friday]],J:J,0)</f>
        <v>306</v>
      </c>
      <c r="J304">
        <v>59</v>
      </c>
      <c r="K304">
        <f>Table1[[#This Row],[Rank Thursday]]-Table1[[#This Row],[Rank Friday]]</f>
        <v>3</v>
      </c>
      <c r="L304">
        <f>Table1[[#This Row],[Likes Friday]]-Table1[[#This Row],[Likes Thursday]]</f>
        <v>7</v>
      </c>
      <c r="M304">
        <f>RANK(Table1[[#This Row],[Likes Saturday]],N:N,0)</f>
        <v>300</v>
      </c>
      <c r="N304">
        <v>65</v>
      </c>
      <c r="O304">
        <f>Table1[[#This Row],[Rank Friday]]-Table1[[#This Row],[Rank Saturday]]</f>
        <v>6</v>
      </c>
      <c r="P304">
        <f>Table1[[#This Row],[Likes Saturday]]-Table1[[#This Row],[Likes Friday]]</f>
        <v>6</v>
      </c>
      <c r="Q304">
        <f>RANK(Table1[[#This Row],[Likes Sunday]],R:R,0)</f>
        <v>300</v>
      </c>
      <c r="R304">
        <v>69</v>
      </c>
      <c r="S304">
        <f>Table1[[#This Row],[Rank Saturday]]-Table1[[#This Row],[Rank Sunday]]</f>
        <v>0</v>
      </c>
      <c r="T304">
        <f>Table1[[#This Row],[Likes Sunday]]-Table1[[#This Row],[Likes Saturday]]</f>
        <v>4</v>
      </c>
    </row>
    <row r="305" spans="1:20" ht="15.75" thickBot="1" x14ac:dyDescent="0.3">
      <c r="A305">
        <f>Table1[[#This Row],[Rank Sunday]]</f>
        <v>304</v>
      </c>
      <c r="B305">
        <v>764208</v>
      </c>
      <c r="C305" s="2" t="s">
        <v>2580</v>
      </c>
      <c r="D305" t="s">
        <v>2580</v>
      </c>
      <c r="E305" t="s">
        <v>2581</v>
      </c>
      <c r="F305" t="s">
        <v>549</v>
      </c>
      <c r="G305">
        <f>RANK(Table1[[#This Row],[Likes Thursday]],H:H,0)</f>
        <v>312</v>
      </c>
      <c r="H305">
        <v>51</v>
      </c>
      <c r="I305">
        <f>RANK(Table1[[#This Row],[Likes Friday]],J:J,0)</f>
        <v>318</v>
      </c>
      <c r="J305">
        <v>57</v>
      </c>
      <c r="K305">
        <f>Table1[[#This Row],[Rank Thursday]]-Table1[[#This Row],[Rank Friday]]</f>
        <v>-6</v>
      </c>
      <c r="L305">
        <f>Table1[[#This Row],[Likes Friday]]-Table1[[#This Row],[Likes Thursday]]</f>
        <v>6</v>
      </c>
      <c r="M305">
        <f>RANK(Table1[[#This Row],[Likes Saturday]],N:N,0)</f>
        <v>305</v>
      </c>
      <c r="N305">
        <v>64</v>
      </c>
      <c r="O305">
        <f>Table1[[#This Row],[Rank Friday]]-Table1[[#This Row],[Rank Saturday]]</f>
        <v>13</v>
      </c>
      <c r="P305">
        <f>Table1[[#This Row],[Likes Saturday]]-Table1[[#This Row],[Likes Friday]]</f>
        <v>7</v>
      </c>
      <c r="Q305">
        <f>RANK(Table1[[#This Row],[Likes Sunday]],R:R,0)</f>
        <v>304</v>
      </c>
      <c r="R305">
        <v>68</v>
      </c>
      <c r="S305">
        <f>Table1[[#This Row],[Rank Saturday]]-Table1[[#This Row],[Rank Sunday]]</f>
        <v>1</v>
      </c>
      <c r="T305">
        <f>Table1[[#This Row],[Likes Sunday]]-Table1[[#This Row],[Likes Saturday]]</f>
        <v>4</v>
      </c>
    </row>
    <row r="306" spans="1:20" ht="15.75" thickBot="1" x14ac:dyDescent="0.3">
      <c r="A306">
        <f>Table1[[#This Row],[Rank Sunday]]</f>
        <v>304</v>
      </c>
      <c r="B306">
        <v>781804</v>
      </c>
      <c r="C306" s="3" t="s">
        <v>1045</v>
      </c>
      <c r="D306" t="s">
        <v>1045</v>
      </c>
      <c r="E306" t="s">
        <v>2650</v>
      </c>
      <c r="F306" t="s">
        <v>1021</v>
      </c>
      <c r="G306">
        <f>RANK(Table1[[#This Row],[Likes Thursday]],H:H,0)</f>
        <v>257</v>
      </c>
      <c r="H306">
        <v>62</v>
      </c>
      <c r="I306">
        <f>RANK(Table1[[#This Row],[Likes Friday]],J:J,0)</f>
        <v>288</v>
      </c>
      <c r="J306">
        <v>63</v>
      </c>
      <c r="K306">
        <f>Table1[[#This Row],[Rank Thursday]]-Table1[[#This Row],[Rank Friday]]</f>
        <v>-31</v>
      </c>
      <c r="L306">
        <f>Table1[[#This Row],[Likes Friday]]-Table1[[#This Row],[Likes Thursday]]</f>
        <v>1</v>
      </c>
      <c r="M306">
        <f>RANK(Table1[[#This Row],[Likes Saturday]],N:N,0)</f>
        <v>291</v>
      </c>
      <c r="N306">
        <v>67</v>
      </c>
      <c r="O306">
        <f>Table1[[#This Row],[Rank Friday]]-Table1[[#This Row],[Rank Saturday]]</f>
        <v>-3</v>
      </c>
      <c r="P306">
        <f>Table1[[#This Row],[Likes Saturday]]-Table1[[#This Row],[Likes Friday]]</f>
        <v>4</v>
      </c>
      <c r="Q306">
        <f>RANK(Table1[[#This Row],[Likes Sunday]],R:R,0)</f>
        <v>304</v>
      </c>
      <c r="R306">
        <v>68</v>
      </c>
      <c r="S306">
        <f>Table1[[#This Row],[Rank Saturday]]-Table1[[#This Row],[Rank Sunday]]</f>
        <v>-13</v>
      </c>
      <c r="T306">
        <f>Table1[[#This Row],[Likes Sunday]]-Table1[[#This Row],[Likes Saturday]]</f>
        <v>1</v>
      </c>
    </row>
    <row r="307" spans="1:20" ht="15.75" thickBot="1" x14ac:dyDescent="0.3">
      <c r="A307">
        <f>Table1[[#This Row],[Rank Sunday]]</f>
        <v>304</v>
      </c>
      <c r="B307">
        <v>802740</v>
      </c>
      <c r="C307" s="2" t="s">
        <v>2723</v>
      </c>
      <c r="D307" t="s">
        <v>2723</v>
      </c>
      <c r="E307" t="s">
        <v>2724</v>
      </c>
      <c r="F307" t="s">
        <v>566</v>
      </c>
      <c r="G307">
        <f>RANK(Table1[[#This Row],[Likes Thursday]],H:H,0)</f>
        <v>322</v>
      </c>
      <c r="H307">
        <v>49</v>
      </c>
      <c r="I307">
        <f>RANK(Table1[[#This Row],[Likes Friday]],J:J,0)</f>
        <v>306</v>
      </c>
      <c r="J307">
        <v>59</v>
      </c>
      <c r="K307">
        <f>Table1[[#This Row],[Rank Thursday]]-Table1[[#This Row],[Rank Friday]]</f>
        <v>16</v>
      </c>
      <c r="L307">
        <f>Table1[[#This Row],[Likes Friday]]-Table1[[#This Row],[Likes Thursday]]</f>
        <v>10</v>
      </c>
      <c r="M307">
        <f>RANK(Table1[[#This Row],[Likes Saturday]],N:N,0)</f>
        <v>305</v>
      </c>
      <c r="N307">
        <v>64</v>
      </c>
      <c r="O307">
        <f>Table1[[#This Row],[Rank Friday]]-Table1[[#This Row],[Rank Saturday]]</f>
        <v>1</v>
      </c>
      <c r="P307">
        <f>Table1[[#This Row],[Likes Saturday]]-Table1[[#This Row],[Likes Friday]]</f>
        <v>5</v>
      </c>
      <c r="Q307">
        <f>RANK(Table1[[#This Row],[Likes Sunday]],R:R,0)</f>
        <v>304</v>
      </c>
      <c r="R307">
        <v>68</v>
      </c>
      <c r="S307">
        <f>Table1[[#This Row],[Rank Saturday]]-Table1[[#This Row],[Rank Sunday]]</f>
        <v>1</v>
      </c>
      <c r="T307">
        <f>Table1[[#This Row],[Likes Sunday]]-Table1[[#This Row],[Likes Saturday]]</f>
        <v>4</v>
      </c>
    </row>
    <row r="308" spans="1:20" ht="15.75" thickBot="1" x14ac:dyDescent="0.3">
      <c r="A308">
        <f>Table1[[#This Row],[Rank Sunday]]</f>
        <v>304</v>
      </c>
      <c r="B308">
        <v>851558</v>
      </c>
      <c r="C308" s="3" t="s">
        <v>2426</v>
      </c>
      <c r="D308" t="s">
        <v>2426</v>
      </c>
      <c r="E308" t="s">
        <v>2843</v>
      </c>
      <c r="F308" t="s">
        <v>99</v>
      </c>
      <c r="G308">
        <f>RANK(Table1[[#This Row],[Likes Thursday]],H:H,0)</f>
        <v>279</v>
      </c>
      <c r="H308">
        <v>57</v>
      </c>
      <c r="I308">
        <f>RANK(Table1[[#This Row],[Likes Friday]],J:J,0)</f>
        <v>279</v>
      </c>
      <c r="J308">
        <v>65</v>
      </c>
      <c r="K308">
        <f>Table1[[#This Row],[Rank Thursday]]-Table1[[#This Row],[Rank Friday]]</f>
        <v>0</v>
      </c>
      <c r="L308">
        <f>Table1[[#This Row],[Likes Friday]]-Table1[[#This Row],[Likes Thursday]]</f>
        <v>8</v>
      </c>
      <c r="M308">
        <f>RANK(Table1[[#This Row],[Likes Saturday]],N:N,0)</f>
        <v>298</v>
      </c>
      <c r="N308">
        <v>66</v>
      </c>
      <c r="O308">
        <f>Table1[[#This Row],[Rank Friday]]-Table1[[#This Row],[Rank Saturday]]</f>
        <v>-19</v>
      </c>
      <c r="P308">
        <f>Table1[[#This Row],[Likes Saturday]]-Table1[[#This Row],[Likes Friday]]</f>
        <v>1</v>
      </c>
      <c r="Q308">
        <f>RANK(Table1[[#This Row],[Likes Sunday]],R:R,0)</f>
        <v>304</v>
      </c>
      <c r="R308">
        <v>68</v>
      </c>
      <c r="S308">
        <f>Table1[[#This Row],[Rank Saturday]]-Table1[[#This Row],[Rank Sunday]]</f>
        <v>-6</v>
      </c>
      <c r="T308">
        <f>Table1[[#This Row],[Likes Sunday]]-Table1[[#This Row],[Likes Saturday]]</f>
        <v>2</v>
      </c>
    </row>
    <row r="309" spans="1:20" ht="15.75" thickBot="1" x14ac:dyDescent="0.3">
      <c r="A309">
        <f>Table1[[#This Row],[Rank Sunday]]</f>
        <v>304</v>
      </c>
      <c r="B309">
        <v>869714</v>
      </c>
      <c r="C309" s="2" t="s">
        <v>2881</v>
      </c>
      <c r="D309" t="s">
        <v>2881</v>
      </c>
      <c r="E309" t="s">
        <v>2882</v>
      </c>
      <c r="F309" t="s">
        <v>151</v>
      </c>
      <c r="G309">
        <f>RANK(Table1[[#This Row],[Likes Thursday]],H:H,0)</f>
        <v>329</v>
      </c>
      <c r="H309">
        <v>48</v>
      </c>
      <c r="I309">
        <f>RANK(Table1[[#This Row],[Likes Friday]],J:J,0)</f>
        <v>318</v>
      </c>
      <c r="J309">
        <v>57</v>
      </c>
      <c r="K309">
        <f>Table1[[#This Row],[Rank Thursday]]-Table1[[#This Row],[Rank Friday]]</f>
        <v>11</v>
      </c>
      <c r="L309">
        <f>Table1[[#This Row],[Likes Friday]]-Table1[[#This Row],[Likes Thursday]]</f>
        <v>9</v>
      </c>
      <c r="M309">
        <f>RANK(Table1[[#This Row],[Likes Saturday]],N:N,0)</f>
        <v>314</v>
      </c>
      <c r="N309">
        <v>63</v>
      </c>
      <c r="O309">
        <f>Table1[[#This Row],[Rank Friday]]-Table1[[#This Row],[Rank Saturday]]</f>
        <v>4</v>
      </c>
      <c r="P309">
        <f>Table1[[#This Row],[Likes Saturday]]-Table1[[#This Row],[Likes Friday]]</f>
        <v>6</v>
      </c>
      <c r="Q309">
        <f>RANK(Table1[[#This Row],[Likes Sunday]],R:R,0)</f>
        <v>304</v>
      </c>
      <c r="R309">
        <v>68</v>
      </c>
      <c r="S309">
        <f>Table1[[#This Row],[Rank Saturday]]-Table1[[#This Row],[Rank Sunday]]</f>
        <v>10</v>
      </c>
      <c r="T309">
        <f>Table1[[#This Row],[Likes Sunday]]-Table1[[#This Row],[Likes Saturday]]</f>
        <v>5</v>
      </c>
    </row>
    <row r="310" spans="1:20" ht="15.75" thickBot="1" x14ac:dyDescent="0.3">
      <c r="A310">
        <f>Table1[[#This Row],[Rank Sunday]]</f>
        <v>304</v>
      </c>
      <c r="B310">
        <v>917837</v>
      </c>
      <c r="C310" s="3" t="s">
        <v>3034</v>
      </c>
      <c r="D310" t="s">
        <v>3034</v>
      </c>
      <c r="E310" t="s">
        <v>3035</v>
      </c>
      <c r="F310" t="s">
        <v>54</v>
      </c>
      <c r="G310">
        <f>RANK(Table1[[#This Row],[Likes Thursday]],H:H,0)</f>
        <v>471</v>
      </c>
      <c r="H310">
        <v>32</v>
      </c>
      <c r="I310">
        <f>RANK(Table1[[#This Row],[Likes Friday]],J:J,0)</f>
        <v>318</v>
      </c>
      <c r="J310">
        <v>57</v>
      </c>
      <c r="K310">
        <f>Table1[[#This Row],[Rank Thursday]]-Table1[[#This Row],[Rank Friday]]</f>
        <v>153</v>
      </c>
      <c r="L310">
        <f>Table1[[#This Row],[Likes Friday]]-Table1[[#This Row],[Likes Thursday]]</f>
        <v>25</v>
      </c>
      <c r="M310">
        <f>RANK(Table1[[#This Row],[Likes Saturday]],N:N,0)</f>
        <v>305</v>
      </c>
      <c r="N310">
        <v>64</v>
      </c>
      <c r="O310">
        <f>Table1[[#This Row],[Rank Friday]]-Table1[[#This Row],[Rank Saturday]]</f>
        <v>13</v>
      </c>
      <c r="P310">
        <f>Table1[[#This Row],[Likes Saturday]]-Table1[[#This Row],[Likes Friday]]</f>
        <v>7</v>
      </c>
      <c r="Q310">
        <f>RANK(Table1[[#This Row],[Likes Sunday]],R:R,0)</f>
        <v>304</v>
      </c>
      <c r="R310">
        <v>68</v>
      </c>
      <c r="S310">
        <f>Table1[[#This Row],[Rank Saturday]]-Table1[[#This Row],[Rank Sunday]]</f>
        <v>1</v>
      </c>
      <c r="T310">
        <f>Table1[[#This Row],[Likes Sunday]]-Table1[[#This Row],[Likes Saturday]]</f>
        <v>4</v>
      </c>
    </row>
    <row r="311" spans="1:20" ht="15.75" thickBot="1" x14ac:dyDescent="0.3">
      <c r="A311">
        <f>Table1[[#This Row],[Rank Sunday]]</f>
        <v>304</v>
      </c>
      <c r="B311">
        <v>946880</v>
      </c>
      <c r="C311" s="2" t="s">
        <v>3146</v>
      </c>
      <c r="D311" t="s">
        <v>3146</v>
      </c>
      <c r="E311" t="s">
        <v>3147</v>
      </c>
      <c r="F311" t="s">
        <v>3148</v>
      </c>
      <c r="G311">
        <f>RANK(Table1[[#This Row],[Likes Thursday]],H:H,0)</f>
        <v>389</v>
      </c>
      <c r="H311">
        <v>39</v>
      </c>
      <c r="I311">
        <f>RANK(Table1[[#This Row],[Likes Friday]],J:J,0)</f>
        <v>369</v>
      </c>
      <c r="J311">
        <v>49</v>
      </c>
      <c r="K311">
        <f>Table1[[#This Row],[Rank Thursday]]-Table1[[#This Row],[Rank Friday]]</f>
        <v>20</v>
      </c>
      <c r="L311">
        <f>Table1[[#This Row],[Likes Friday]]-Table1[[#This Row],[Likes Thursday]]</f>
        <v>10</v>
      </c>
      <c r="M311">
        <f>RANK(Table1[[#This Row],[Likes Saturday]],N:N,0)</f>
        <v>300</v>
      </c>
      <c r="N311">
        <v>65</v>
      </c>
      <c r="O311">
        <f>Table1[[#This Row],[Rank Friday]]-Table1[[#This Row],[Rank Saturday]]</f>
        <v>69</v>
      </c>
      <c r="P311">
        <f>Table1[[#This Row],[Likes Saturday]]-Table1[[#This Row],[Likes Friday]]</f>
        <v>16</v>
      </c>
      <c r="Q311">
        <f>RANK(Table1[[#This Row],[Likes Sunday]],R:R,0)</f>
        <v>304</v>
      </c>
      <c r="R311">
        <v>68</v>
      </c>
      <c r="S311">
        <f>Table1[[#This Row],[Rank Saturday]]-Table1[[#This Row],[Rank Sunday]]</f>
        <v>-4</v>
      </c>
      <c r="T311">
        <f>Table1[[#This Row],[Likes Sunday]]-Table1[[#This Row],[Likes Saturday]]</f>
        <v>3</v>
      </c>
    </row>
    <row r="312" spans="1:20" ht="15.75" thickBot="1" x14ac:dyDescent="0.3">
      <c r="A312">
        <f>Table1[[#This Row],[Rank Sunday]]</f>
        <v>311</v>
      </c>
      <c r="B312">
        <v>85899</v>
      </c>
      <c r="C312" s="3" t="s">
        <v>331</v>
      </c>
      <c r="D312" t="s">
        <v>331</v>
      </c>
      <c r="E312" t="s">
        <v>332</v>
      </c>
      <c r="F312" t="s">
        <v>333</v>
      </c>
      <c r="G312">
        <f>RANK(Table1[[#This Row],[Likes Thursday]],H:H,0)</f>
        <v>309</v>
      </c>
      <c r="H312">
        <v>52</v>
      </c>
      <c r="I312">
        <f>RANK(Table1[[#This Row],[Likes Friday]],J:J,0)</f>
        <v>300</v>
      </c>
      <c r="J312">
        <v>60</v>
      </c>
      <c r="K312">
        <f>Table1[[#This Row],[Rank Thursday]]-Table1[[#This Row],[Rank Friday]]</f>
        <v>9</v>
      </c>
      <c r="L312">
        <f>Table1[[#This Row],[Likes Friday]]-Table1[[#This Row],[Likes Thursday]]</f>
        <v>8</v>
      </c>
      <c r="M312">
        <f>RANK(Table1[[#This Row],[Likes Saturday]],N:N,0)</f>
        <v>314</v>
      </c>
      <c r="N312">
        <v>63</v>
      </c>
      <c r="O312">
        <f>Table1[[#This Row],[Rank Friday]]-Table1[[#This Row],[Rank Saturday]]</f>
        <v>-14</v>
      </c>
      <c r="P312">
        <f>Table1[[#This Row],[Likes Saturday]]-Table1[[#This Row],[Likes Friday]]</f>
        <v>3</v>
      </c>
      <c r="Q312">
        <f>RANK(Table1[[#This Row],[Likes Sunday]],R:R,0)</f>
        <v>311</v>
      </c>
      <c r="R312">
        <v>67</v>
      </c>
      <c r="S312">
        <f>Table1[[#This Row],[Rank Saturday]]-Table1[[#This Row],[Rank Sunday]]</f>
        <v>3</v>
      </c>
      <c r="T312">
        <f>Table1[[#This Row],[Likes Sunday]]-Table1[[#This Row],[Likes Saturday]]</f>
        <v>4</v>
      </c>
    </row>
    <row r="313" spans="1:20" ht="15.75" thickBot="1" x14ac:dyDescent="0.3">
      <c r="A313">
        <f>Table1[[#This Row],[Rank Sunday]]</f>
        <v>311</v>
      </c>
      <c r="B313">
        <v>339395</v>
      </c>
      <c r="C313" s="2" t="s">
        <v>1200</v>
      </c>
      <c r="D313" t="s">
        <v>1200</v>
      </c>
      <c r="E313" t="s">
        <v>1201</v>
      </c>
      <c r="F313" t="s">
        <v>1197</v>
      </c>
      <c r="G313">
        <f>RANK(Table1[[#This Row],[Likes Thursday]],H:H,0)</f>
        <v>257</v>
      </c>
      <c r="H313">
        <v>62</v>
      </c>
      <c r="I313">
        <f>RANK(Table1[[#This Row],[Likes Friday]],J:J,0)</f>
        <v>270</v>
      </c>
      <c r="J313">
        <v>66</v>
      </c>
      <c r="K313">
        <f>Table1[[#This Row],[Rank Thursday]]-Table1[[#This Row],[Rank Friday]]</f>
        <v>-13</v>
      </c>
      <c r="L313">
        <f>Table1[[#This Row],[Likes Friday]]-Table1[[#This Row],[Likes Thursday]]</f>
        <v>4</v>
      </c>
      <c r="M313">
        <f>RANK(Table1[[#This Row],[Likes Saturday]],N:N,0)</f>
        <v>287</v>
      </c>
      <c r="N313">
        <v>68</v>
      </c>
      <c r="O313">
        <f>Table1[[#This Row],[Rank Friday]]-Table1[[#This Row],[Rank Saturday]]</f>
        <v>-17</v>
      </c>
      <c r="P313">
        <f>Table1[[#This Row],[Likes Saturday]]-Table1[[#This Row],[Likes Friday]]</f>
        <v>2</v>
      </c>
      <c r="Q313">
        <f>RANK(Table1[[#This Row],[Likes Sunday]],R:R,0)</f>
        <v>311</v>
      </c>
      <c r="R313">
        <v>67</v>
      </c>
      <c r="S313">
        <f>Table1[[#This Row],[Rank Saturday]]-Table1[[#This Row],[Rank Sunday]]</f>
        <v>-24</v>
      </c>
      <c r="T313">
        <f>Table1[[#This Row],[Likes Sunday]]-Table1[[#This Row],[Likes Saturday]]</f>
        <v>-1</v>
      </c>
    </row>
    <row r="314" spans="1:20" ht="15.75" thickBot="1" x14ac:dyDescent="0.3">
      <c r="A314">
        <f>Table1[[#This Row],[Rank Sunday]]</f>
        <v>311</v>
      </c>
      <c r="B314">
        <v>380722</v>
      </c>
      <c r="C314" s="3" t="s">
        <v>1342</v>
      </c>
      <c r="D314" t="s">
        <v>1342</v>
      </c>
      <c r="E314" t="s">
        <v>1343</v>
      </c>
      <c r="F314" t="s">
        <v>1197</v>
      </c>
      <c r="G314">
        <f>RANK(Table1[[#This Row],[Likes Thursday]],H:H,0)</f>
        <v>263</v>
      </c>
      <c r="H314">
        <v>61</v>
      </c>
      <c r="I314">
        <f>RANK(Table1[[#This Row],[Likes Friday]],J:J,0)</f>
        <v>270</v>
      </c>
      <c r="J314">
        <v>66</v>
      </c>
      <c r="K314">
        <f>Table1[[#This Row],[Rank Thursday]]-Table1[[#This Row],[Rank Friday]]</f>
        <v>-7</v>
      </c>
      <c r="L314">
        <f>Table1[[#This Row],[Likes Friday]]-Table1[[#This Row],[Likes Thursday]]</f>
        <v>5</v>
      </c>
      <c r="M314">
        <f>RANK(Table1[[#This Row],[Likes Saturday]],N:N,0)</f>
        <v>298</v>
      </c>
      <c r="N314">
        <v>66</v>
      </c>
      <c r="O314">
        <f>Table1[[#This Row],[Rank Friday]]-Table1[[#This Row],[Rank Saturday]]</f>
        <v>-28</v>
      </c>
      <c r="P314">
        <f>Table1[[#This Row],[Likes Saturday]]-Table1[[#This Row],[Likes Friday]]</f>
        <v>0</v>
      </c>
      <c r="Q314">
        <f>RANK(Table1[[#This Row],[Likes Sunday]],R:R,0)</f>
        <v>311</v>
      </c>
      <c r="R314">
        <v>67</v>
      </c>
      <c r="S314">
        <f>Table1[[#This Row],[Rank Saturday]]-Table1[[#This Row],[Rank Sunday]]</f>
        <v>-13</v>
      </c>
      <c r="T314">
        <f>Table1[[#This Row],[Likes Sunday]]-Table1[[#This Row],[Likes Saturday]]</f>
        <v>1</v>
      </c>
    </row>
    <row r="315" spans="1:20" ht="15.75" thickBot="1" x14ac:dyDescent="0.3">
      <c r="A315">
        <f>Table1[[#This Row],[Rank Sunday]]</f>
        <v>311</v>
      </c>
      <c r="B315">
        <v>718825</v>
      </c>
      <c r="C315" s="2" t="s">
        <v>2422</v>
      </c>
      <c r="D315" t="s">
        <v>2422</v>
      </c>
      <c r="E315" t="s">
        <v>2423</v>
      </c>
      <c r="F315" t="s">
        <v>541</v>
      </c>
      <c r="G315">
        <f>RANK(Table1[[#This Row],[Likes Thursday]],H:H,0)</f>
        <v>371</v>
      </c>
      <c r="H315">
        <v>42</v>
      </c>
      <c r="I315">
        <f>RANK(Table1[[#This Row],[Likes Friday]],J:J,0)</f>
        <v>369</v>
      </c>
      <c r="J315">
        <v>49</v>
      </c>
      <c r="K315">
        <f>Table1[[#This Row],[Rank Thursday]]-Table1[[#This Row],[Rank Friday]]</f>
        <v>2</v>
      </c>
      <c r="L315">
        <f>Table1[[#This Row],[Likes Friday]]-Table1[[#This Row],[Likes Thursday]]</f>
        <v>7</v>
      </c>
      <c r="M315">
        <f>RANK(Table1[[#This Row],[Likes Saturday]],N:N,0)</f>
        <v>337</v>
      </c>
      <c r="N315">
        <v>59</v>
      </c>
      <c r="O315">
        <f>Table1[[#This Row],[Rank Friday]]-Table1[[#This Row],[Rank Saturday]]</f>
        <v>32</v>
      </c>
      <c r="P315">
        <f>Table1[[#This Row],[Likes Saturday]]-Table1[[#This Row],[Likes Friday]]</f>
        <v>10</v>
      </c>
      <c r="Q315">
        <f>RANK(Table1[[#This Row],[Likes Sunday]],R:R,0)</f>
        <v>311</v>
      </c>
      <c r="R315">
        <v>67</v>
      </c>
      <c r="S315">
        <f>Table1[[#This Row],[Rank Saturday]]-Table1[[#This Row],[Rank Sunday]]</f>
        <v>26</v>
      </c>
      <c r="T315">
        <f>Table1[[#This Row],[Likes Sunday]]-Table1[[#This Row],[Likes Saturday]]</f>
        <v>8</v>
      </c>
    </row>
    <row r="316" spans="1:20" ht="15.75" thickBot="1" x14ac:dyDescent="0.3">
      <c r="A316">
        <f>Table1[[#This Row],[Rank Sunday]]</f>
        <v>311</v>
      </c>
      <c r="B316">
        <v>955541</v>
      </c>
      <c r="C316" s="3" t="s">
        <v>3175</v>
      </c>
      <c r="D316" t="s">
        <v>3175</v>
      </c>
      <c r="E316" t="s">
        <v>3176</v>
      </c>
      <c r="F316" t="s">
        <v>180</v>
      </c>
      <c r="G316">
        <f>RANK(Table1[[#This Row],[Likes Thursday]],H:H,0)</f>
        <v>302</v>
      </c>
      <c r="H316">
        <v>53</v>
      </c>
      <c r="I316">
        <f>RANK(Table1[[#This Row],[Likes Friday]],J:J,0)</f>
        <v>318</v>
      </c>
      <c r="J316">
        <v>57</v>
      </c>
      <c r="K316">
        <f>Table1[[#This Row],[Rank Thursday]]-Table1[[#This Row],[Rank Friday]]</f>
        <v>-16</v>
      </c>
      <c r="L316">
        <f>Table1[[#This Row],[Likes Friday]]-Table1[[#This Row],[Likes Thursday]]</f>
        <v>4</v>
      </c>
      <c r="M316">
        <f>RANK(Table1[[#This Row],[Likes Saturday]],N:N,0)</f>
        <v>305</v>
      </c>
      <c r="N316">
        <v>64</v>
      </c>
      <c r="O316">
        <f>Table1[[#This Row],[Rank Friday]]-Table1[[#This Row],[Rank Saturday]]</f>
        <v>13</v>
      </c>
      <c r="P316">
        <f>Table1[[#This Row],[Likes Saturday]]-Table1[[#This Row],[Likes Friday]]</f>
        <v>7</v>
      </c>
      <c r="Q316">
        <f>RANK(Table1[[#This Row],[Likes Sunday]],R:R,0)</f>
        <v>311</v>
      </c>
      <c r="R316">
        <v>67</v>
      </c>
      <c r="S316">
        <f>Table1[[#This Row],[Rank Saturday]]-Table1[[#This Row],[Rank Sunday]]</f>
        <v>-6</v>
      </c>
      <c r="T316">
        <f>Table1[[#This Row],[Likes Sunday]]-Table1[[#This Row],[Likes Saturday]]</f>
        <v>3</v>
      </c>
    </row>
    <row r="317" spans="1:20" ht="15.75" thickBot="1" x14ac:dyDescent="0.3">
      <c r="A317">
        <f>Table1[[#This Row],[Rank Sunday]]</f>
        <v>316</v>
      </c>
      <c r="B317">
        <v>387303</v>
      </c>
      <c r="C317" s="2" t="s">
        <v>1361</v>
      </c>
      <c r="D317" t="s">
        <v>1361</v>
      </c>
      <c r="E317" t="s">
        <v>1362</v>
      </c>
      <c r="F317" t="s">
        <v>1093</v>
      </c>
      <c r="G317">
        <f>RANK(Table1[[#This Row],[Likes Thursday]],H:H,0)</f>
        <v>273</v>
      </c>
      <c r="H317">
        <v>59</v>
      </c>
      <c r="I317">
        <f>RANK(Table1[[#This Row],[Likes Friday]],J:J,0)</f>
        <v>300</v>
      </c>
      <c r="J317">
        <v>60</v>
      </c>
      <c r="K317">
        <f>Table1[[#This Row],[Rank Thursday]]-Table1[[#This Row],[Rank Friday]]</f>
        <v>-27</v>
      </c>
      <c r="L317">
        <f>Table1[[#This Row],[Likes Friday]]-Table1[[#This Row],[Likes Thursday]]</f>
        <v>1</v>
      </c>
      <c r="M317">
        <f>RANK(Table1[[#This Row],[Likes Saturday]],N:N,0)</f>
        <v>321</v>
      </c>
      <c r="N317">
        <v>62</v>
      </c>
      <c r="O317">
        <f>Table1[[#This Row],[Rank Friday]]-Table1[[#This Row],[Rank Saturday]]</f>
        <v>-21</v>
      </c>
      <c r="P317">
        <f>Table1[[#This Row],[Likes Saturday]]-Table1[[#This Row],[Likes Friday]]</f>
        <v>2</v>
      </c>
      <c r="Q317">
        <f>RANK(Table1[[#This Row],[Likes Sunday]],R:R,0)</f>
        <v>316</v>
      </c>
      <c r="R317">
        <v>66</v>
      </c>
      <c r="S317">
        <f>Table1[[#This Row],[Rank Saturday]]-Table1[[#This Row],[Rank Sunday]]</f>
        <v>5</v>
      </c>
      <c r="T317">
        <f>Table1[[#This Row],[Likes Sunday]]-Table1[[#This Row],[Likes Saturday]]</f>
        <v>4</v>
      </c>
    </row>
    <row r="318" spans="1:20" ht="15.75" thickBot="1" x14ac:dyDescent="0.3">
      <c r="A318">
        <f>Table1[[#This Row],[Rank Sunday]]</f>
        <v>316</v>
      </c>
      <c r="B318">
        <v>611479</v>
      </c>
      <c r="C318" s="3" t="s">
        <v>2072</v>
      </c>
      <c r="D318" t="s">
        <v>2072</v>
      </c>
      <c r="E318" t="s">
        <v>2073</v>
      </c>
      <c r="F318" t="s">
        <v>1197</v>
      </c>
      <c r="G318">
        <f>RANK(Table1[[#This Row],[Likes Thursday]],H:H,0)</f>
        <v>250</v>
      </c>
      <c r="H318">
        <v>63</v>
      </c>
      <c r="I318">
        <f>RANK(Table1[[#This Row],[Likes Friday]],J:J,0)</f>
        <v>270</v>
      </c>
      <c r="J318">
        <v>66</v>
      </c>
      <c r="K318">
        <f>Table1[[#This Row],[Rank Thursday]]-Table1[[#This Row],[Rank Friday]]</f>
        <v>-20</v>
      </c>
      <c r="L318">
        <f>Table1[[#This Row],[Likes Friday]]-Table1[[#This Row],[Likes Thursday]]</f>
        <v>3</v>
      </c>
      <c r="M318">
        <f>RANK(Table1[[#This Row],[Likes Saturday]],N:N,0)</f>
        <v>291</v>
      </c>
      <c r="N318">
        <v>67</v>
      </c>
      <c r="O318">
        <f>Table1[[#This Row],[Rank Friday]]-Table1[[#This Row],[Rank Saturday]]</f>
        <v>-21</v>
      </c>
      <c r="P318">
        <f>Table1[[#This Row],[Likes Saturday]]-Table1[[#This Row],[Likes Friday]]</f>
        <v>1</v>
      </c>
      <c r="Q318">
        <f>RANK(Table1[[#This Row],[Likes Sunday]],R:R,0)</f>
        <v>316</v>
      </c>
      <c r="R318">
        <v>66</v>
      </c>
      <c r="S318">
        <f>Table1[[#This Row],[Rank Saturday]]-Table1[[#This Row],[Rank Sunday]]</f>
        <v>-25</v>
      </c>
      <c r="T318">
        <f>Table1[[#This Row],[Likes Sunday]]-Table1[[#This Row],[Likes Saturday]]</f>
        <v>-1</v>
      </c>
    </row>
    <row r="319" spans="1:20" ht="15.75" thickBot="1" x14ac:dyDescent="0.3">
      <c r="A319">
        <f>Table1[[#This Row],[Rank Sunday]]</f>
        <v>316</v>
      </c>
      <c r="B319">
        <v>664904</v>
      </c>
      <c r="C319" s="2" t="s">
        <v>2236</v>
      </c>
      <c r="D319" t="s">
        <v>2236</v>
      </c>
      <c r="E319" t="s">
        <v>2237</v>
      </c>
      <c r="F319" t="s">
        <v>69</v>
      </c>
      <c r="G319">
        <f>RANK(Table1[[#This Row],[Likes Thursday]],H:H,0)</f>
        <v>302</v>
      </c>
      <c r="H319">
        <v>53</v>
      </c>
      <c r="I319">
        <f>RANK(Table1[[#This Row],[Likes Friday]],J:J,0)</f>
        <v>306</v>
      </c>
      <c r="J319">
        <v>59</v>
      </c>
      <c r="K319">
        <f>Table1[[#This Row],[Rank Thursday]]-Table1[[#This Row],[Rank Friday]]</f>
        <v>-4</v>
      </c>
      <c r="L319">
        <f>Table1[[#This Row],[Likes Friday]]-Table1[[#This Row],[Likes Thursday]]</f>
        <v>6</v>
      </c>
      <c r="M319">
        <f>RANK(Table1[[#This Row],[Likes Saturday]],N:N,0)</f>
        <v>305</v>
      </c>
      <c r="N319">
        <v>64</v>
      </c>
      <c r="O319">
        <f>Table1[[#This Row],[Rank Friday]]-Table1[[#This Row],[Rank Saturday]]</f>
        <v>1</v>
      </c>
      <c r="P319">
        <f>Table1[[#This Row],[Likes Saturday]]-Table1[[#This Row],[Likes Friday]]</f>
        <v>5</v>
      </c>
      <c r="Q319">
        <f>RANK(Table1[[#This Row],[Likes Sunday]],R:R,0)</f>
        <v>316</v>
      </c>
      <c r="R319">
        <v>66</v>
      </c>
      <c r="S319">
        <f>Table1[[#This Row],[Rank Saturday]]-Table1[[#This Row],[Rank Sunday]]</f>
        <v>-11</v>
      </c>
      <c r="T319">
        <f>Table1[[#This Row],[Likes Sunday]]-Table1[[#This Row],[Likes Saturday]]</f>
        <v>2</v>
      </c>
    </row>
    <row r="320" spans="1:20" ht="15.75" thickBot="1" x14ac:dyDescent="0.3">
      <c r="A320">
        <f>Table1[[#This Row],[Rank Sunday]]</f>
        <v>316</v>
      </c>
      <c r="B320">
        <v>763334</v>
      </c>
      <c r="C320" s="3" t="s">
        <v>2576</v>
      </c>
      <c r="D320" t="s">
        <v>2576</v>
      </c>
      <c r="E320" t="s">
        <v>2577</v>
      </c>
      <c r="F320" t="s">
        <v>2027</v>
      </c>
      <c r="G320">
        <f>RANK(Table1[[#This Row],[Likes Thursday]],H:H,0)</f>
        <v>298</v>
      </c>
      <c r="H320">
        <v>54</v>
      </c>
      <c r="I320">
        <f>RANK(Table1[[#This Row],[Likes Friday]],J:J,0)</f>
        <v>306</v>
      </c>
      <c r="J320">
        <v>59</v>
      </c>
      <c r="K320">
        <f>Table1[[#This Row],[Rank Thursday]]-Table1[[#This Row],[Rank Friday]]</f>
        <v>-8</v>
      </c>
      <c r="L320">
        <f>Table1[[#This Row],[Likes Friday]]-Table1[[#This Row],[Likes Thursday]]</f>
        <v>5</v>
      </c>
      <c r="M320">
        <f>RANK(Table1[[#This Row],[Likes Saturday]],N:N,0)</f>
        <v>314</v>
      </c>
      <c r="N320">
        <v>63</v>
      </c>
      <c r="O320">
        <f>Table1[[#This Row],[Rank Friday]]-Table1[[#This Row],[Rank Saturday]]</f>
        <v>-8</v>
      </c>
      <c r="P320">
        <f>Table1[[#This Row],[Likes Saturday]]-Table1[[#This Row],[Likes Friday]]</f>
        <v>4</v>
      </c>
      <c r="Q320">
        <f>RANK(Table1[[#This Row],[Likes Sunday]],R:R,0)</f>
        <v>316</v>
      </c>
      <c r="R320">
        <v>66</v>
      </c>
      <c r="S320">
        <f>Table1[[#This Row],[Rank Saturday]]-Table1[[#This Row],[Rank Sunday]]</f>
        <v>-2</v>
      </c>
      <c r="T320">
        <f>Table1[[#This Row],[Likes Sunday]]-Table1[[#This Row],[Likes Saturday]]</f>
        <v>3</v>
      </c>
    </row>
    <row r="321" spans="1:20" ht="15.75" thickBot="1" x14ac:dyDescent="0.3">
      <c r="A321">
        <f>Table1[[#This Row],[Rank Sunday]]</f>
        <v>320</v>
      </c>
      <c r="B321">
        <v>163362</v>
      </c>
      <c r="C321" s="2" t="s">
        <v>613</v>
      </c>
      <c r="D321" t="s">
        <v>613</v>
      </c>
      <c r="E321" t="s">
        <v>614</v>
      </c>
      <c r="F321" t="s">
        <v>566</v>
      </c>
      <c r="G321">
        <f>RANK(Table1[[#This Row],[Likes Thursday]],H:H,0)</f>
        <v>268</v>
      </c>
      <c r="H321">
        <v>60</v>
      </c>
      <c r="I321">
        <f>RANK(Table1[[#This Row],[Likes Friday]],J:J,0)</f>
        <v>296</v>
      </c>
      <c r="J321">
        <v>61</v>
      </c>
      <c r="K321">
        <f>Table1[[#This Row],[Rank Thursday]]-Table1[[#This Row],[Rank Friday]]</f>
        <v>-28</v>
      </c>
      <c r="L321">
        <f>Table1[[#This Row],[Likes Friday]]-Table1[[#This Row],[Likes Thursday]]</f>
        <v>1</v>
      </c>
      <c r="M321">
        <f>RANK(Table1[[#This Row],[Likes Saturday]],N:N,0)</f>
        <v>314</v>
      </c>
      <c r="N321">
        <v>63</v>
      </c>
      <c r="O321">
        <f>Table1[[#This Row],[Rank Friday]]-Table1[[#This Row],[Rank Saturday]]</f>
        <v>-18</v>
      </c>
      <c r="P321">
        <f>Table1[[#This Row],[Likes Saturday]]-Table1[[#This Row],[Likes Friday]]</f>
        <v>2</v>
      </c>
      <c r="Q321">
        <f>RANK(Table1[[#This Row],[Likes Sunday]],R:R,0)</f>
        <v>320</v>
      </c>
      <c r="R321">
        <v>65</v>
      </c>
      <c r="S321">
        <f>Table1[[#This Row],[Rank Saturday]]-Table1[[#This Row],[Rank Sunday]]</f>
        <v>-6</v>
      </c>
      <c r="T321">
        <f>Table1[[#This Row],[Likes Sunday]]-Table1[[#This Row],[Likes Saturday]]</f>
        <v>2</v>
      </c>
    </row>
    <row r="322" spans="1:20" ht="15.75" thickBot="1" x14ac:dyDescent="0.3">
      <c r="A322">
        <f>Table1[[#This Row],[Rank Sunday]]</f>
        <v>320</v>
      </c>
      <c r="B322">
        <v>165018</v>
      </c>
      <c r="C322" s="3" t="s">
        <v>618</v>
      </c>
      <c r="D322" t="s">
        <v>618</v>
      </c>
      <c r="E322" t="s">
        <v>619</v>
      </c>
      <c r="F322" t="s">
        <v>620</v>
      </c>
      <c r="G322">
        <f>RANK(Table1[[#This Row],[Likes Thursday]],H:H,0)</f>
        <v>336</v>
      </c>
      <c r="H322">
        <v>47</v>
      </c>
      <c r="I322">
        <f>RANK(Table1[[#This Row],[Likes Friday]],J:J,0)</f>
        <v>318</v>
      </c>
      <c r="J322">
        <v>57</v>
      </c>
      <c r="K322">
        <f>Table1[[#This Row],[Rank Thursday]]-Table1[[#This Row],[Rank Friday]]</f>
        <v>18</v>
      </c>
      <c r="L322">
        <f>Table1[[#This Row],[Likes Friday]]-Table1[[#This Row],[Likes Thursday]]</f>
        <v>10</v>
      </c>
      <c r="M322">
        <f>RANK(Table1[[#This Row],[Likes Saturday]],N:N,0)</f>
        <v>332</v>
      </c>
      <c r="N322">
        <v>60</v>
      </c>
      <c r="O322">
        <f>Table1[[#This Row],[Rank Friday]]-Table1[[#This Row],[Rank Saturday]]</f>
        <v>-14</v>
      </c>
      <c r="P322">
        <f>Table1[[#This Row],[Likes Saturday]]-Table1[[#This Row],[Likes Friday]]</f>
        <v>3</v>
      </c>
      <c r="Q322">
        <f>RANK(Table1[[#This Row],[Likes Sunday]],R:R,0)</f>
        <v>320</v>
      </c>
      <c r="R322">
        <v>65</v>
      </c>
      <c r="S322">
        <f>Table1[[#This Row],[Rank Saturday]]-Table1[[#This Row],[Rank Sunday]]</f>
        <v>12</v>
      </c>
      <c r="T322">
        <f>Table1[[#This Row],[Likes Sunday]]-Table1[[#This Row],[Likes Saturday]]</f>
        <v>5</v>
      </c>
    </row>
    <row r="323" spans="1:20" ht="15.75" thickBot="1" x14ac:dyDescent="0.3">
      <c r="A323">
        <f>Table1[[#This Row],[Rank Sunday]]</f>
        <v>322</v>
      </c>
      <c r="B323">
        <v>148207</v>
      </c>
      <c r="C323" s="2" t="s">
        <v>552</v>
      </c>
      <c r="D323" t="s">
        <v>552</v>
      </c>
      <c r="E323" t="s">
        <v>553</v>
      </c>
      <c r="F323" t="s">
        <v>459</v>
      </c>
      <c r="G323">
        <f>RANK(Table1[[#This Row],[Likes Thursday]],H:H,0)</f>
        <v>279</v>
      </c>
      <c r="H323">
        <v>57</v>
      </c>
      <c r="I323">
        <f>RANK(Table1[[#This Row],[Likes Friday]],J:J,0)</f>
        <v>290</v>
      </c>
      <c r="J323">
        <v>62</v>
      </c>
      <c r="K323">
        <f>Table1[[#This Row],[Rank Thursday]]-Table1[[#This Row],[Rank Friday]]</f>
        <v>-11</v>
      </c>
      <c r="L323">
        <f>Table1[[#This Row],[Likes Friday]]-Table1[[#This Row],[Likes Thursday]]</f>
        <v>5</v>
      </c>
      <c r="M323">
        <f>RANK(Table1[[#This Row],[Likes Saturday]],N:N,0)</f>
        <v>321</v>
      </c>
      <c r="N323">
        <v>62</v>
      </c>
      <c r="O323">
        <f>Table1[[#This Row],[Rank Friday]]-Table1[[#This Row],[Rank Saturday]]</f>
        <v>-31</v>
      </c>
      <c r="P323">
        <f>Table1[[#This Row],[Likes Saturday]]-Table1[[#This Row],[Likes Friday]]</f>
        <v>0</v>
      </c>
      <c r="Q323">
        <f>RANK(Table1[[#This Row],[Likes Sunday]],R:R,0)</f>
        <v>322</v>
      </c>
      <c r="R323">
        <v>64</v>
      </c>
      <c r="S323">
        <f>Table1[[#This Row],[Rank Saturday]]-Table1[[#This Row],[Rank Sunday]]</f>
        <v>-1</v>
      </c>
      <c r="T323">
        <f>Table1[[#This Row],[Likes Sunday]]-Table1[[#This Row],[Likes Saturday]]</f>
        <v>2</v>
      </c>
    </row>
    <row r="324" spans="1:20" ht="15.75" thickBot="1" x14ac:dyDescent="0.3">
      <c r="A324">
        <f>Table1[[#This Row],[Rank Sunday]]</f>
        <v>322</v>
      </c>
      <c r="B324">
        <v>163958</v>
      </c>
      <c r="C324" s="3" t="s">
        <v>611</v>
      </c>
      <c r="D324" t="s">
        <v>611</v>
      </c>
      <c r="E324" t="s">
        <v>612</v>
      </c>
      <c r="F324" t="s">
        <v>566</v>
      </c>
      <c r="G324">
        <f>RANK(Table1[[#This Row],[Likes Thursday]],H:H,0)</f>
        <v>350</v>
      </c>
      <c r="H324">
        <v>45</v>
      </c>
      <c r="I324">
        <f>RANK(Table1[[#This Row],[Likes Friday]],J:J,0)</f>
        <v>354</v>
      </c>
      <c r="J324">
        <v>51</v>
      </c>
      <c r="K324">
        <f>Table1[[#This Row],[Rank Thursday]]-Table1[[#This Row],[Rank Friday]]</f>
        <v>-4</v>
      </c>
      <c r="L324">
        <f>Table1[[#This Row],[Likes Friday]]-Table1[[#This Row],[Likes Thursday]]</f>
        <v>6</v>
      </c>
      <c r="M324">
        <f>RANK(Table1[[#This Row],[Likes Saturday]],N:N,0)</f>
        <v>337</v>
      </c>
      <c r="N324">
        <v>59</v>
      </c>
      <c r="O324">
        <f>Table1[[#This Row],[Rank Friday]]-Table1[[#This Row],[Rank Saturday]]</f>
        <v>17</v>
      </c>
      <c r="P324">
        <f>Table1[[#This Row],[Likes Saturday]]-Table1[[#This Row],[Likes Friday]]</f>
        <v>8</v>
      </c>
      <c r="Q324">
        <f>RANK(Table1[[#This Row],[Likes Sunday]],R:R,0)</f>
        <v>322</v>
      </c>
      <c r="R324">
        <v>64</v>
      </c>
      <c r="S324">
        <f>Table1[[#This Row],[Rank Saturday]]-Table1[[#This Row],[Rank Sunday]]</f>
        <v>15</v>
      </c>
      <c r="T324">
        <f>Table1[[#This Row],[Likes Sunday]]-Table1[[#This Row],[Likes Saturday]]</f>
        <v>5</v>
      </c>
    </row>
    <row r="325" spans="1:20" ht="15.75" thickBot="1" x14ac:dyDescent="0.3">
      <c r="A325">
        <f>Table1[[#This Row],[Rank Sunday]]</f>
        <v>322</v>
      </c>
      <c r="B325">
        <v>326407</v>
      </c>
      <c r="C325" s="2" t="s">
        <v>1142</v>
      </c>
      <c r="D325" t="s">
        <v>1142</v>
      </c>
      <c r="E325" t="s">
        <v>1143</v>
      </c>
      <c r="F325" t="s">
        <v>413</v>
      </c>
      <c r="G325">
        <f>RANK(Table1[[#This Row],[Likes Thursday]],H:H,0)</f>
        <v>322</v>
      </c>
      <c r="H325">
        <v>49</v>
      </c>
      <c r="I325">
        <f>RANK(Table1[[#This Row],[Likes Friday]],J:J,0)</f>
        <v>313</v>
      </c>
      <c r="J325">
        <v>58</v>
      </c>
      <c r="K325">
        <f>Table1[[#This Row],[Rank Thursday]]-Table1[[#This Row],[Rank Friday]]</f>
        <v>9</v>
      </c>
      <c r="L325">
        <f>Table1[[#This Row],[Likes Friday]]-Table1[[#This Row],[Likes Thursday]]</f>
        <v>9</v>
      </c>
      <c r="M325">
        <f>RANK(Table1[[#This Row],[Likes Saturday]],N:N,0)</f>
        <v>321</v>
      </c>
      <c r="N325">
        <v>62</v>
      </c>
      <c r="O325">
        <f>Table1[[#This Row],[Rank Friday]]-Table1[[#This Row],[Rank Saturday]]</f>
        <v>-8</v>
      </c>
      <c r="P325">
        <f>Table1[[#This Row],[Likes Saturday]]-Table1[[#This Row],[Likes Friday]]</f>
        <v>4</v>
      </c>
      <c r="Q325">
        <f>RANK(Table1[[#This Row],[Likes Sunday]],R:R,0)</f>
        <v>322</v>
      </c>
      <c r="R325">
        <v>64</v>
      </c>
      <c r="S325">
        <f>Table1[[#This Row],[Rank Saturday]]-Table1[[#This Row],[Rank Sunday]]</f>
        <v>-1</v>
      </c>
      <c r="T325">
        <f>Table1[[#This Row],[Likes Sunday]]-Table1[[#This Row],[Likes Saturday]]</f>
        <v>2</v>
      </c>
    </row>
    <row r="326" spans="1:20" ht="15.75" thickBot="1" x14ac:dyDescent="0.3">
      <c r="A326">
        <f>Table1[[#This Row],[Rank Sunday]]</f>
        <v>322</v>
      </c>
      <c r="B326">
        <v>389177</v>
      </c>
      <c r="C326" s="3" t="s">
        <v>1369</v>
      </c>
      <c r="D326" t="s">
        <v>1369</v>
      </c>
      <c r="E326" t="s">
        <v>1370</v>
      </c>
      <c r="F326" t="s">
        <v>462</v>
      </c>
      <c r="G326">
        <f>RANK(Table1[[#This Row],[Likes Thursday]],H:H,0)</f>
        <v>289</v>
      </c>
      <c r="H326">
        <v>55</v>
      </c>
      <c r="I326">
        <f>RANK(Table1[[#This Row],[Likes Friday]],J:J,0)</f>
        <v>313</v>
      </c>
      <c r="J326">
        <v>58</v>
      </c>
      <c r="K326">
        <f>Table1[[#This Row],[Rank Thursday]]-Table1[[#This Row],[Rank Friday]]</f>
        <v>-24</v>
      </c>
      <c r="L326">
        <f>Table1[[#This Row],[Likes Friday]]-Table1[[#This Row],[Likes Thursday]]</f>
        <v>3</v>
      </c>
      <c r="M326">
        <f>RANK(Table1[[#This Row],[Likes Saturday]],N:N,0)</f>
        <v>321</v>
      </c>
      <c r="N326">
        <v>62</v>
      </c>
      <c r="O326">
        <f>Table1[[#This Row],[Rank Friday]]-Table1[[#This Row],[Rank Saturday]]</f>
        <v>-8</v>
      </c>
      <c r="P326">
        <f>Table1[[#This Row],[Likes Saturday]]-Table1[[#This Row],[Likes Friday]]</f>
        <v>4</v>
      </c>
      <c r="Q326">
        <f>RANK(Table1[[#This Row],[Likes Sunday]],R:R,0)</f>
        <v>322</v>
      </c>
      <c r="R326">
        <v>64</v>
      </c>
      <c r="S326">
        <f>Table1[[#This Row],[Rank Saturday]]-Table1[[#This Row],[Rank Sunday]]</f>
        <v>-1</v>
      </c>
      <c r="T326">
        <f>Table1[[#This Row],[Likes Sunday]]-Table1[[#This Row],[Likes Saturday]]</f>
        <v>2</v>
      </c>
    </row>
    <row r="327" spans="1:20" ht="15.75" thickBot="1" x14ac:dyDescent="0.3">
      <c r="A327">
        <f>Table1[[#This Row],[Rank Sunday]]</f>
        <v>322</v>
      </c>
      <c r="B327">
        <v>445716</v>
      </c>
      <c r="C327" s="2" t="s">
        <v>1552</v>
      </c>
      <c r="D327" t="s">
        <v>1552</v>
      </c>
      <c r="E327" t="s">
        <v>1553</v>
      </c>
      <c r="F327" t="s">
        <v>344</v>
      </c>
      <c r="G327">
        <f>RANK(Table1[[#This Row],[Likes Thursday]],H:H,0)</f>
        <v>329</v>
      </c>
      <c r="H327">
        <v>48</v>
      </c>
      <c r="I327">
        <f>RANK(Table1[[#This Row],[Likes Friday]],J:J,0)</f>
        <v>313</v>
      </c>
      <c r="J327">
        <v>58</v>
      </c>
      <c r="K327">
        <f>Table1[[#This Row],[Rank Thursday]]-Table1[[#This Row],[Rank Friday]]</f>
        <v>16</v>
      </c>
      <c r="L327">
        <f>Table1[[#This Row],[Likes Friday]]-Table1[[#This Row],[Likes Thursday]]</f>
        <v>10</v>
      </c>
      <c r="M327">
        <f>RANK(Table1[[#This Row],[Likes Saturday]],N:N,0)</f>
        <v>314</v>
      </c>
      <c r="N327">
        <v>63</v>
      </c>
      <c r="O327">
        <f>Table1[[#This Row],[Rank Friday]]-Table1[[#This Row],[Rank Saturday]]</f>
        <v>-1</v>
      </c>
      <c r="P327">
        <f>Table1[[#This Row],[Likes Saturday]]-Table1[[#This Row],[Likes Friday]]</f>
        <v>5</v>
      </c>
      <c r="Q327">
        <f>RANK(Table1[[#This Row],[Likes Sunday]],R:R,0)</f>
        <v>322</v>
      </c>
      <c r="R327">
        <v>64</v>
      </c>
      <c r="S327">
        <f>Table1[[#This Row],[Rank Saturday]]-Table1[[#This Row],[Rank Sunday]]</f>
        <v>-8</v>
      </c>
      <c r="T327">
        <f>Table1[[#This Row],[Likes Sunday]]-Table1[[#This Row],[Likes Saturday]]</f>
        <v>1</v>
      </c>
    </row>
    <row r="328" spans="1:20" ht="15.75" thickBot="1" x14ac:dyDescent="0.3">
      <c r="A328">
        <f>Table1[[#This Row],[Rank Sunday]]</f>
        <v>322</v>
      </c>
      <c r="B328">
        <v>773253</v>
      </c>
      <c r="C328" s="3" t="s">
        <v>2630</v>
      </c>
      <c r="D328" t="s">
        <v>2630</v>
      </c>
      <c r="E328" t="s">
        <v>2631</v>
      </c>
      <c r="F328" t="s">
        <v>42</v>
      </c>
      <c r="G328">
        <f>RANK(Table1[[#This Row],[Likes Thursday]],H:H,0)</f>
        <v>289</v>
      </c>
      <c r="H328">
        <v>55</v>
      </c>
      <c r="I328">
        <f>RANK(Table1[[#This Row],[Likes Friday]],J:J,0)</f>
        <v>296</v>
      </c>
      <c r="J328">
        <v>61</v>
      </c>
      <c r="K328">
        <f>Table1[[#This Row],[Rank Thursday]]-Table1[[#This Row],[Rank Friday]]</f>
        <v>-7</v>
      </c>
      <c r="L328">
        <f>Table1[[#This Row],[Likes Friday]]-Table1[[#This Row],[Likes Thursday]]</f>
        <v>6</v>
      </c>
      <c r="M328">
        <f>RANK(Table1[[#This Row],[Likes Saturday]],N:N,0)</f>
        <v>321</v>
      </c>
      <c r="N328">
        <v>62</v>
      </c>
      <c r="O328">
        <f>Table1[[#This Row],[Rank Friday]]-Table1[[#This Row],[Rank Saturday]]</f>
        <v>-25</v>
      </c>
      <c r="P328">
        <f>Table1[[#This Row],[Likes Saturday]]-Table1[[#This Row],[Likes Friday]]</f>
        <v>1</v>
      </c>
      <c r="Q328">
        <f>RANK(Table1[[#This Row],[Likes Sunday]],R:R,0)</f>
        <v>322</v>
      </c>
      <c r="R328">
        <v>64</v>
      </c>
      <c r="S328">
        <f>Table1[[#This Row],[Rank Saturday]]-Table1[[#This Row],[Rank Sunday]]</f>
        <v>-1</v>
      </c>
      <c r="T328">
        <f>Table1[[#This Row],[Likes Sunday]]-Table1[[#This Row],[Likes Saturday]]</f>
        <v>2</v>
      </c>
    </row>
    <row r="329" spans="1:20" ht="15.75" thickBot="1" x14ac:dyDescent="0.3">
      <c r="A329">
        <f>Table1[[#This Row],[Rank Sunday]]</f>
        <v>322</v>
      </c>
      <c r="B329">
        <v>813553</v>
      </c>
      <c r="C329" s="2" t="s">
        <v>2749</v>
      </c>
      <c r="D329" t="s">
        <v>2749</v>
      </c>
      <c r="E329" t="s">
        <v>2750</v>
      </c>
      <c r="F329" t="s">
        <v>520</v>
      </c>
      <c r="G329">
        <f>RANK(Table1[[#This Row],[Likes Thursday]],H:H,0)</f>
        <v>309</v>
      </c>
      <c r="H329">
        <v>52</v>
      </c>
      <c r="I329">
        <f>RANK(Table1[[#This Row],[Likes Friday]],J:J,0)</f>
        <v>324</v>
      </c>
      <c r="J329">
        <v>56</v>
      </c>
      <c r="K329">
        <f>Table1[[#This Row],[Rank Thursday]]-Table1[[#This Row],[Rank Friday]]</f>
        <v>-15</v>
      </c>
      <c r="L329">
        <f>Table1[[#This Row],[Likes Friday]]-Table1[[#This Row],[Likes Thursday]]</f>
        <v>4</v>
      </c>
      <c r="M329">
        <f>RANK(Table1[[#This Row],[Likes Saturday]],N:N,0)</f>
        <v>314</v>
      </c>
      <c r="N329">
        <v>63</v>
      </c>
      <c r="O329">
        <f>Table1[[#This Row],[Rank Friday]]-Table1[[#This Row],[Rank Saturday]]</f>
        <v>10</v>
      </c>
      <c r="P329">
        <f>Table1[[#This Row],[Likes Saturday]]-Table1[[#This Row],[Likes Friday]]</f>
        <v>7</v>
      </c>
      <c r="Q329">
        <f>RANK(Table1[[#This Row],[Likes Sunday]],R:R,0)</f>
        <v>322</v>
      </c>
      <c r="R329">
        <v>64</v>
      </c>
      <c r="S329">
        <f>Table1[[#This Row],[Rank Saturday]]-Table1[[#This Row],[Rank Sunday]]</f>
        <v>-8</v>
      </c>
      <c r="T329">
        <f>Table1[[#This Row],[Likes Sunday]]-Table1[[#This Row],[Likes Saturday]]</f>
        <v>1</v>
      </c>
    </row>
    <row r="330" spans="1:20" ht="15.75" thickBot="1" x14ac:dyDescent="0.3">
      <c r="A330">
        <f>Table1[[#This Row],[Rank Sunday]]</f>
        <v>322</v>
      </c>
      <c r="B330">
        <v>875206</v>
      </c>
      <c r="C330" s="3" t="s">
        <v>2902</v>
      </c>
      <c r="D330" t="s">
        <v>2902</v>
      </c>
      <c r="E330" t="s">
        <v>2903</v>
      </c>
      <c r="F330" t="s">
        <v>576</v>
      </c>
      <c r="G330">
        <f>RANK(Table1[[#This Row],[Likes Thursday]],H:H,0)</f>
        <v>285</v>
      </c>
      <c r="H330">
        <v>56</v>
      </c>
      <c r="I330">
        <f>RANK(Table1[[#This Row],[Likes Friday]],J:J,0)</f>
        <v>318</v>
      </c>
      <c r="J330">
        <v>57</v>
      </c>
      <c r="K330">
        <f>Table1[[#This Row],[Rank Thursday]]-Table1[[#This Row],[Rank Friday]]</f>
        <v>-33</v>
      </c>
      <c r="L330">
        <f>Table1[[#This Row],[Likes Friday]]-Table1[[#This Row],[Likes Thursday]]</f>
        <v>1</v>
      </c>
      <c r="M330">
        <f>RANK(Table1[[#This Row],[Likes Saturday]],N:N,0)</f>
        <v>328</v>
      </c>
      <c r="N330">
        <v>61</v>
      </c>
      <c r="O330">
        <f>Table1[[#This Row],[Rank Friday]]-Table1[[#This Row],[Rank Saturday]]</f>
        <v>-10</v>
      </c>
      <c r="P330">
        <f>Table1[[#This Row],[Likes Saturday]]-Table1[[#This Row],[Likes Friday]]</f>
        <v>4</v>
      </c>
      <c r="Q330">
        <f>RANK(Table1[[#This Row],[Likes Sunday]],R:R,0)</f>
        <v>322</v>
      </c>
      <c r="R330">
        <v>64</v>
      </c>
      <c r="S330">
        <f>Table1[[#This Row],[Rank Saturday]]-Table1[[#This Row],[Rank Sunday]]</f>
        <v>6</v>
      </c>
      <c r="T330">
        <f>Table1[[#This Row],[Likes Sunday]]-Table1[[#This Row],[Likes Saturday]]</f>
        <v>3</v>
      </c>
    </row>
    <row r="331" spans="1:20" ht="15.75" thickBot="1" x14ac:dyDescent="0.3">
      <c r="A331">
        <f>Table1[[#This Row],[Rank Sunday]]</f>
        <v>322</v>
      </c>
      <c r="B331">
        <v>908122</v>
      </c>
      <c r="C331" s="2" t="s">
        <v>3000</v>
      </c>
      <c r="D331" t="s">
        <v>3000</v>
      </c>
      <c r="E331" t="s">
        <v>3001</v>
      </c>
      <c r="F331" t="s">
        <v>238</v>
      </c>
      <c r="G331">
        <f>RANK(Table1[[#This Row],[Likes Thursday]],H:H,0)</f>
        <v>344</v>
      </c>
      <c r="H331">
        <v>46</v>
      </c>
      <c r="I331">
        <f>RANK(Table1[[#This Row],[Likes Friday]],J:J,0)</f>
        <v>344</v>
      </c>
      <c r="J331">
        <v>53</v>
      </c>
      <c r="K331">
        <f>Table1[[#This Row],[Rank Thursday]]-Table1[[#This Row],[Rank Friday]]</f>
        <v>0</v>
      </c>
      <c r="L331">
        <f>Table1[[#This Row],[Likes Friday]]-Table1[[#This Row],[Likes Thursday]]</f>
        <v>7</v>
      </c>
      <c r="M331">
        <f>RANK(Table1[[#This Row],[Likes Saturday]],N:N,0)</f>
        <v>337</v>
      </c>
      <c r="N331">
        <v>59</v>
      </c>
      <c r="O331">
        <f>Table1[[#This Row],[Rank Friday]]-Table1[[#This Row],[Rank Saturday]]</f>
        <v>7</v>
      </c>
      <c r="P331">
        <f>Table1[[#This Row],[Likes Saturday]]-Table1[[#This Row],[Likes Friday]]</f>
        <v>6</v>
      </c>
      <c r="Q331">
        <f>RANK(Table1[[#This Row],[Likes Sunday]],R:R,0)</f>
        <v>322</v>
      </c>
      <c r="R331">
        <v>64</v>
      </c>
      <c r="S331">
        <f>Table1[[#This Row],[Rank Saturday]]-Table1[[#This Row],[Rank Sunday]]</f>
        <v>15</v>
      </c>
      <c r="T331">
        <f>Table1[[#This Row],[Likes Sunday]]-Table1[[#This Row],[Likes Saturday]]</f>
        <v>5</v>
      </c>
    </row>
    <row r="332" spans="1:20" ht="15.75" thickBot="1" x14ac:dyDescent="0.3">
      <c r="A332">
        <f>Table1[[#This Row],[Rank Sunday]]</f>
        <v>322</v>
      </c>
      <c r="B332">
        <v>987165</v>
      </c>
      <c r="C332" s="3" t="s">
        <v>3298</v>
      </c>
      <c r="D332" t="s">
        <v>3298</v>
      </c>
      <c r="E332" t="s">
        <v>3299</v>
      </c>
      <c r="F332" t="s">
        <v>287</v>
      </c>
      <c r="G332">
        <f>RANK(Table1[[#This Row],[Likes Thursday]],H:H,0)</f>
        <v>289</v>
      </c>
      <c r="H332">
        <v>55</v>
      </c>
      <c r="I332">
        <f>RANK(Table1[[#This Row],[Likes Friday]],J:J,0)</f>
        <v>300</v>
      </c>
      <c r="J332">
        <v>60</v>
      </c>
      <c r="K332">
        <f>Table1[[#This Row],[Rank Thursday]]-Table1[[#This Row],[Rank Friday]]</f>
        <v>-11</v>
      </c>
      <c r="L332">
        <f>Table1[[#This Row],[Likes Friday]]-Table1[[#This Row],[Likes Thursday]]</f>
        <v>5</v>
      </c>
      <c r="M332">
        <f>RANK(Table1[[#This Row],[Likes Saturday]],N:N,0)</f>
        <v>305</v>
      </c>
      <c r="N332">
        <v>64</v>
      </c>
      <c r="O332">
        <f>Table1[[#This Row],[Rank Friday]]-Table1[[#This Row],[Rank Saturday]]</f>
        <v>-5</v>
      </c>
      <c r="P332">
        <f>Table1[[#This Row],[Likes Saturday]]-Table1[[#This Row],[Likes Friday]]</f>
        <v>4</v>
      </c>
      <c r="Q332">
        <f>RANK(Table1[[#This Row],[Likes Sunday]],R:R,0)</f>
        <v>322</v>
      </c>
      <c r="R332">
        <v>64</v>
      </c>
      <c r="S332">
        <f>Table1[[#This Row],[Rank Saturday]]-Table1[[#This Row],[Rank Sunday]]</f>
        <v>-17</v>
      </c>
      <c r="T332">
        <f>Table1[[#This Row],[Likes Sunday]]-Table1[[#This Row],[Likes Saturday]]</f>
        <v>0</v>
      </c>
    </row>
    <row r="333" spans="1:20" ht="15.75" thickBot="1" x14ac:dyDescent="0.3">
      <c r="A333">
        <f>Table1[[#This Row],[Rank Sunday]]</f>
        <v>332</v>
      </c>
      <c r="B333">
        <v>229195</v>
      </c>
      <c r="C333" s="2" t="s">
        <v>839</v>
      </c>
      <c r="D333" t="s">
        <v>839</v>
      </c>
      <c r="E333" t="s">
        <v>840</v>
      </c>
      <c r="F333" t="s">
        <v>549</v>
      </c>
      <c r="G333">
        <f>RANK(Table1[[#This Row],[Likes Thursday]],H:H,0)</f>
        <v>329</v>
      </c>
      <c r="H333">
        <v>48</v>
      </c>
      <c r="I333">
        <f>RANK(Table1[[#This Row],[Likes Friday]],J:J,0)</f>
        <v>329</v>
      </c>
      <c r="J333">
        <v>55</v>
      </c>
      <c r="K333">
        <f>Table1[[#This Row],[Rank Thursday]]-Table1[[#This Row],[Rank Friday]]</f>
        <v>0</v>
      </c>
      <c r="L333">
        <f>Table1[[#This Row],[Likes Friday]]-Table1[[#This Row],[Likes Thursday]]</f>
        <v>7</v>
      </c>
      <c r="M333">
        <f>RANK(Table1[[#This Row],[Likes Saturday]],N:N,0)</f>
        <v>337</v>
      </c>
      <c r="N333">
        <v>59</v>
      </c>
      <c r="O333">
        <f>Table1[[#This Row],[Rank Friday]]-Table1[[#This Row],[Rank Saturday]]</f>
        <v>-8</v>
      </c>
      <c r="P333">
        <f>Table1[[#This Row],[Likes Saturday]]-Table1[[#This Row],[Likes Friday]]</f>
        <v>4</v>
      </c>
      <c r="Q333">
        <f>RANK(Table1[[#This Row],[Likes Sunday]],R:R,0)</f>
        <v>332</v>
      </c>
      <c r="R333">
        <v>63</v>
      </c>
      <c r="S333">
        <f>Table1[[#This Row],[Rank Saturday]]-Table1[[#This Row],[Rank Sunday]]</f>
        <v>5</v>
      </c>
      <c r="T333">
        <f>Table1[[#This Row],[Likes Sunday]]-Table1[[#This Row],[Likes Saturday]]</f>
        <v>4</v>
      </c>
    </row>
    <row r="334" spans="1:20" ht="15.75" thickBot="1" x14ac:dyDescent="0.3">
      <c r="A334">
        <f>Table1[[#This Row],[Rank Sunday]]</f>
        <v>332</v>
      </c>
      <c r="B334">
        <v>454115</v>
      </c>
      <c r="C334" s="3" t="s">
        <v>1574</v>
      </c>
      <c r="D334" t="s">
        <v>1574</v>
      </c>
      <c r="E334" t="s">
        <v>1575</v>
      </c>
      <c r="F334" t="s">
        <v>1360</v>
      </c>
      <c r="G334">
        <f>RANK(Table1[[#This Row],[Likes Thursday]],H:H,0)</f>
        <v>285</v>
      </c>
      <c r="H334">
        <v>56</v>
      </c>
      <c r="I334">
        <f>RANK(Table1[[#This Row],[Likes Friday]],J:J,0)</f>
        <v>306</v>
      </c>
      <c r="J334">
        <v>59</v>
      </c>
      <c r="K334">
        <f>Table1[[#This Row],[Rank Thursday]]-Table1[[#This Row],[Rank Friday]]</f>
        <v>-21</v>
      </c>
      <c r="L334">
        <f>Table1[[#This Row],[Likes Friday]]-Table1[[#This Row],[Likes Thursday]]</f>
        <v>3</v>
      </c>
      <c r="M334">
        <f>RANK(Table1[[#This Row],[Likes Saturday]],N:N,0)</f>
        <v>328</v>
      </c>
      <c r="N334">
        <v>61</v>
      </c>
      <c r="O334">
        <f>Table1[[#This Row],[Rank Friday]]-Table1[[#This Row],[Rank Saturday]]</f>
        <v>-22</v>
      </c>
      <c r="P334">
        <f>Table1[[#This Row],[Likes Saturday]]-Table1[[#This Row],[Likes Friday]]</f>
        <v>2</v>
      </c>
      <c r="Q334">
        <f>RANK(Table1[[#This Row],[Likes Sunday]],R:R,0)</f>
        <v>332</v>
      </c>
      <c r="R334">
        <v>63</v>
      </c>
      <c r="S334">
        <f>Table1[[#This Row],[Rank Saturday]]-Table1[[#This Row],[Rank Sunday]]</f>
        <v>-4</v>
      </c>
      <c r="T334">
        <f>Table1[[#This Row],[Likes Sunday]]-Table1[[#This Row],[Likes Saturday]]</f>
        <v>2</v>
      </c>
    </row>
    <row r="335" spans="1:20" ht="15.75" thickBot="1" x14ac:dyDescent="0.3">
      <c r="A335">
        <f>Table1[[#This Row],[Rank Sunday]]</f>
        <v>332</v>
      </c>
      <c r="B335">
        <v>628614</v>
      </c>
      <c r="C335" s="2" t="s">
        <v>2120</v>
      </c>
      <c r="D335" t="s">
        <v>2120</v>
      </c>
      <c r="E335" t="s">
        <v>2121</v>
      </c>
      <c r="F335" t="s">
        <v>462</v>
      </c>
      <c r="G335">
        <f>RANK(Table1[[#This Row],[Likes Thursday]],H:H,0)</f>
        <v>371</v>
      </c>
      <c r="H335">
        <v>42</v>
      </c>
      <c r="I335">
        <f>RANK(Table1[[#This Row],[Likes Friday]],J:J,0)</f>
        <v>369</v>
      </c>
      <c r="J335">
        <v>49</v>
      </c>
      <c r="K335">
        <f>Table1[[#This Row],[Rank Thursday]]-Table1[[#This Row],[Rank Friday]]</f>
        <v>2</v>
      </c>
      <c r="L335">
        <f>Table1[[#This Row],[Likes Friday]]-Table1[[#This Row],[Likes Thursday]]</f>
        <v>7</v>
      </c>
      <c r="M335">
        <f>RANK(Table1[[#This Row],[Likes Saturday]],N:N,0)</f>
        <v>337</v>
      </c>
      <c r="N335">
        <v>59</v>
      </c>
      <c r="O335">
        <f>Table1[[#This Row],[Rank Friday]]-Table1[[#This Row],[Rank Saturday]]</f>
        <v>32</v>
      </c>
      <c r="P335">
        <f>Table1[[#This Row],[Likes Saturday]]-Table1[[#This Row],[Likes Friday]]</f>
        <v>10</v>
      </c>
      <c r="Q335">
        <f>RANK(Table1[[#This Row],[Likes Sunday]],R:R,0)</f>
        <v>332</v>
      </c>
      <c r="R335">
        <v>63</v>
      </c>
      <c r="S335">
        <f>Table1[[#This Row],[Rank Saturday]]-Table1[[#This Row],[Rank Sunday]]</f>
        <v>5</v>
      </c>
      <c r="T335">
        <f>Table1[[#This Row],[Likes Sunday]]-Table1[[#This Row],[Likes Saturday]]</f>
        <v>4</v>
      </c>
    </row>
    <row r="336" spans="1:20" ht="15.75" thickBot="1" x14ac:dyDescent="0.3">
      <c r="A336">
        <f>Table1[[#This Row],[Rank Sunday]]</f>
        <v>332</v>
      </c>
      <c r="B336">
        <v>677249</v>
      </c>
      <c r="C336" s="3" t="s">
        <v>2295</v>
      </c>
      <c r="D336" t="s">
        <v>2295</v>
      </c>
      <c r="E336" t="s">
        <v>2296</v>
      </c>
      <c r="F336" t="s">
        <v>743</v>
      </c>
      <c r="G336">
        <f>RANK(Table1[[#This Row],[Likes Thursday]],H:H,0)</f>
        <v>344</v>
      </c>
      <c r="H336">
        <v>46</v>
      </c>
      <c r="I336">
        <f>RANK(Table1[[#This Row],[Likes Friday]],J:J,0)</f>
        <v>329</v>
      </c>
      <c r="J336">
        <v>55</v>
      </c>
      <c r="K336">
        <f>Table1[[#This Row],[Rank Thursday]]-Table1[[#This Row],[Rank Friday]]</f>
        <v>15</v>
      </c>
      <c r="L336">
        <f>Table1[[#This Row],[Likes Friday]]-Table1[[#This Row],[Likes Thursday]]</f>
        <v>9</v>
      </c>
      <c r="M336">
        <f>RANK(Table1[[#This Row],[Likes Saturday]],N:N,0)</f>
        <v>337</v>
      </c>
      <c r="N336">
        <v>59</v>
      </c>
      <c r="O336">
        <f>Table1[[#This Row],[Rank Friday]]-Table1[[#This Row],[Rank Saturday]]</f>
        <v>-8</v>
      </c>
      <c r="P336">
        <f>Table1[[#This Row],[Likes Saturday]]-Table1[[#This Row],[Likes Friday]]</f>
        <v>4</v>
      </c>
      <c r="Q336">
        <f>RANK(Table1[[#This Row],[Likes Sunday]],R:R,0)</f>
        <v>332</v>
      </c>
      <c r="R336">
        <v>63</v>
      </c>
      <c r="S336">
        <f>Table1[[#This Row],[Rank Saturday]]-Table1[[#This Row],[Rank Sunday]]</f>
        <v>5</v>
      </c>
      <c r="T336">
        <f>Table1[[#This Row],[Likes Sunday]]-Table1[[#This Row],[Likes Saturday]]</f>
        <v>4</v>
      </c>
    </row>
    <row r="337" spans="1:20" ht="15.75" thickBot="1" x14ac:dyDescent="0.3">
      <c r="A337">
        <f>Table1[[#This Row],[Rank Sunday]]</f>
        <v>332</v>
      </c>
      <c r="B337">
        <v>768710</v>
      </c>
      <c r="C337" s="2" t="s">
        <v>2601</v>
      </c>
      <c r="D337" t="s">
        <v>2601</v>
      </c>
      <c r="E337" t="s">
        <v>2602</v>
      </c>
      <c r="F337" t="s">
        <v>186</v>
      </c>
      <c r="G337">
        <f>RANK(Table1[[#This Row],[Likes Thursday]],H:H,0)</f>
        <v>383</v>
      </c>
      <c r="H337">
        <v>40</v>
      </c>
      <c r="I337">
        <f>RANK(Table1[[#This Row],[Likes Friday]],J:J,0)</f>
        <v>377</v>
      </c>
      <c r="J337">
        <v>48</v>
      </c>
      <c r="K337">
        <f>Table1[[#This Row],[Rank Thursday]]-Table1[[#This Row],[Rank Friday]]</f>
        <v>6</v>
      </c>
      <c r="L337">
        <f>Table1[[#This Row],[Likes Friday]]-Table1[[#This Row],[Likes Thursday]]</f>
        <v>8</v>
      </c>
      <c r="M337">
        <f>RANK(Table1[[#This Row],[Likes Saturday]],N:N,0)</f>
        <v>332</v>
      </c>
      <c r="N337">
        <v>60</v>
      </c>
      <c r="O337">
        <f>Table1[[#This Row],[Rank Friday]]-Table1[[#This Row],[Rank Saturday]]</f>
        <v>45</v>
      </c>
      <c r="P337">
        <f>Table1[[#This Row],[Likes Saturday]]-Table1[[#This Row],[Likes Friday]]</f>
        <v>12</v>
      </c>
      <c r="Q337">
        <f>RANK(Table1[[#This Row],[Likes Sunday]],R:R,0)</f>
        <v>332</v>
      </c>
      <c r="R337">
        <v>63</v>
      </c>
      <c r="S337">
        <f>Table1[[#This Row],[Rank Saturday]]-Table1[[#This Row],[Rank Sunday]]</f>
        <v>0</v>
      </c>
      <c r="T337">
        <f>Table1[[#This Row],[Likes Sunday]]-Table1[[#This Row],[Likes Saturday]]</f>
        <v>3</v>
      </c>
    </row>
    <row r="338" spans="1:20" ht="15.75" thickBot="1" x14ac:dyDescent="0.3">
      <c r="A338">
        <f>Table1[[#This Row],[Rank Sunday]]</f>
        <v>332</v>
      </c>
      <c r="B338">
        <v>986176</v>
      </c>
      <c r="C338" s="3" t="s">
        <v>3294</v>
      </c>
      <c r="D338" t="s">
        <v>3294</v>
      </c>
      <c r="E338" t="s">
        <v>3295</v>
      </c>
      <c r="F338" t="s">
        <v>413</v>
      </c>
      <c r="G338">
        <f>RANK(Table1[[#This Row],[Likes Thursday]],H:H,0)</f>
        <v>329</v>
      </c>
      <c r="H338">
        <v>48</v>
      </c>
      <c r="I338">
        <f>RANK(Table1[[#This Row],[Likes Friday]],J:J,0)</f>
        <v>337</v>
      </c>
      <c r="J338">
        <v>54</v>
      </c>
      <c r="K338">
        <f>Table1[[#This Row],[Rank Thursday]]-Table1[[#This Row],[Rank Friday]]</f>
        <v>-8</v>
      </c>
      <c r="L338">
        <f>Table1[[#This Row],[Likes Friday]]-Table1[[#This Row],[Likes Thursday]]</f>
        <v>6</v>
      </c>
      <c r="M338">
        <f>RANK(Table1[[#This Row],[Likes Saturday]],N:N,0)</f>
        <v>337</v>
      </c>
      <c r="N338">
        <v>59</v>
      </c>
      <c r="O338">
        <f>Table1[[#This Row],[Rank Friday]]-Table1[[#This Row],[Rank Saturday]]</f>
        <v>0</v>
      </c>
      <c r="P338">
        <f>Table1[[#This Row],[Likes Saturday]]-Table1[[#This Row],[Likes Friday]]</f>
        <v>5</v>
      </c>
      <c r="Q338">
        <f>RANK(Table1[[#This Row],[Likes Sunday]],R:R,0)</f>
        <v>332</v>
      </c>
      <c r="R338">
        <v>63</v>
      </c>
      <c r="S338">
        <f>Table1[[#This Row],[Rank Saturday]]-Table1[[#This Row],[Rank Sunday]]</f>
        <v>5</v>
      </c>
      <c r="T338">
        <f>Table1[[#This Row],[Likes Sunday]]-Table1[[#This Row],[Likes Saturday]]</f>
        <v>4</v>
      </c>
    </row>
    <row r="339" spans="1:20" ht="15.75" thickBot="1" x14ac:dyDescent="0.3">
      <c r="A339">
        <f>Table1[[#This Row],[Rank Sunday]]</f>
        <v>338</v>
      </c>
      <c r="B339">
        <v>8138</v>
      </c>
      <c r="C339" s="2" t="s">
        <v>58</v>
      </c>
      <c r="D339" t="s">
        <v>58</v>
      </c>
      <c r="E339" t="s">
        <v>59</v>
      </c>
      <c r="F339" t="s">
        <v>60</v>
      </c>
      <c r="G339">
        <f>RANK(Table1[[#This Row],[Likes Thursday]],H:H,0)</f>
        <v>357</v>
      </c>
      <c r="H339">
        <v>44</v>
      </c>
      <c r="I339">
        <f>RANK(Table1[[#This Row],[Likes Friday]],J:J,0)</f>
        <v>347</v>
      </c>
      <c r="J339">
        <v>52</v>
      </c>
      <c r="K339">
        <f>Table1[[#This Row],[Rank Thursday]]-Table1[[#This Row],[Rank Friday]]</f>
        <v>10</v>
      </c>
      <c r="L339">
        <f>Table1[[#This Row],[Likes Friday]]-Table1[[#This Row],[Likes Thursday]]</f>
        <v>8</v>
      </c>
      <c r="M339">
        <f>RANK(Table1[[#This Row],[Likes Saturday]],N:N,0)</f>
        <v>351</v>
      </c>
      <c r="N339">
        <v>57</v>
      </c>
      <c r="O339">
        <f>Table1[[#This Row],[Rank Friday]]-Table1[[#This Row],[Rank Saturday]]</f>
        <v>-4</v>
      </c>
      <c r="P339">
        <f>Table1[[#This Row],[Likes Saturday]]-Table1[[#This Row],[Likes Friday]]</f>
        <v>5</v>
      </c>
      <c r="Q339">
        <f>RANK(Table1[[#This Row],[Likes Sunday]],R:R,0)</f>
        <v>338</v>
      </c>
      <c r="R339">
        <v>62</v>
      </c>
      <c r="S339">
        <f>Table1[[#This Row],[Rank Saturday]]-Table1[[#This Row],[Rank Sunday]]</f>
        <v>13</v>
      </c>
      <c r="T339">
        <f>Table1[[#This Row],[Likes Sunday]]-Table1[[#This Row],[Likes Saturday]]</f>
        <v>5</v>
      </c>
    </row>
    <row r="340" spans="1:20" ht="15.75" thickBot="1" x14ac:dyDescent="0.3">
      <c r="A340">
        <f>Table1[[#This Row],[Rank Sunday]]</f>
        <v>338</v>
      </c>
      <c r="B340">
        <v>210344</v>
      </c>
      <c r="C340" s="3" t="s">
        <v>792</v>
      </c>
      <c r="D340" t="s">
        <v>792</v>
      </c>
      <c r="E340" t="s">
        <v>793</v>
      </c>
      <c r="F340" t="s">
        <v>151</v>
      </c>
      <c r="G340">
        <f>RANK(Table1[[#This Row],[Likes Thursday]],H:H,0)</f>
        <v>415</v>
      </c>
      <c r="H340">
        <v>37</v>
      </c>
      <c r="I340">
        <f>RANK(Table1[[#This Row],[Likes Friday]],J:J,0)</f>
        <v>377</v>
      </c>
      <c r="J340">
        <v>48</v>
      </c>
      <c r="K340">
        <f>Table1[[#This Row],[Rank Thursday]]-Table1[[#This Row],[Rank Friday]]</f>
        <v>38</v>
      </c>
      <c r="L340">
        <f>Table1[[#This Row],[Likes Friday]]-Table1[[#This Row],[Likes Thursday]]</f>
        <v>11</v>
      </c>
      <c r="M340">
        <f>RANK(Table1[[#This Row],[Likes Saturday]],N:N,0)</f>
        <v>361</v>
      </c>
      <c r="N340">
        <v>55</v>
      </c>
      <c r="O340">
        <f>Table1[[#This Row],[Rank Friday]]-Table1[[#This Row],[Rank Saturday]]</f>
        <v>16</v>
      </c>
      <c r="P340">
        <f>Table1[[#This Row],[Likes Saturday]]-Table1[[#This Row],[Likes Friday]]</f>
        <v>7</v>
      </c>
      <c r="Q340">
        <f>RANK(Table1[[#This Row],[Likes Sunday]],R:R,0)</f>
        <v>338</v>
      </c>
      <c r="R340">
        <v>62</v>
      </c>
      <c r="S340">
        <f>Table1[[#This Row],[Rank Saturday]]-Table1[[#This Row],[Rank Sunday]]</f>
        <v>23</v>
      </c>
      <c r="T340">
        <f>Table1[[#This Row],[Likes Sunday]]-Table1[[#This Row],[Likes Saturday]]</f>
        <v>7</v>
      </c>
    </row>
    <row r="341" spans="1:20" ht="15.75" thickBot="1" x14ac:dyDescent="0.3">
      <c r="A341">
        <f>Table1[[#This Row],[Rank Sunday]]</f>
        <v>338</v>
      </c>
      <c r="B341">
        <v>230629</v>
      </c>
      <c r="C341" s="2" t="s">
        <v>843</v>
      </c>
      <c r="D341" t="s">
        <v>843</v>
      </c>
      <c r="E341" t="s">
        <v>844</v>
      </c>
      <c r="F341" t="s">
        <v>192</v>
      </c>
      <c r="G341">
        <f>RANK(Table1[[#This Row],[Likes Thursday]],H:H,0)</f>
        <v>312</v>
      </c>
      <c r="H341">
        <v>51</v>
      </c>
      <c r="I341">
        <f>RANK(Table1[[#This Row],[Likes Friday]],J:J,0)</f>
        <v>329</v>
      </c>
      <c r="J341">
        <v>55</v>
      </c>
      <c r="K341">
        <f>Table1[[#This Row],[Rank Thursday]]-Table1[[#This Row],[Rank Friday]]</f>
        <v>-17</v>
      </c>
      <c r="L341">
        <f>Table1[[#This Row],[Likes Friday]]-Table1[[#This Row],[Likes Thursday]]</f>
        <v>4</v>
      </c>
      <c r="M341">
        <f>RANK(Table1[[#This Row],[Likes Saturday]],N:N,0)</f>
        <v>328</v>
      </c>
      <c r="N341">
        <v>61</v>
      </c>
      <c r="O341">
        <f>Table1[[#This Row],[Rank Friday]]-Table1[[#This Row],[Rank Saturday]]</f>
        <v>1</v>
      </c>
      <c r="P341">
        <f>Table1[[#This Row],[Likes Saturday]]-Table1[[#This Row],[Likes Friday]]</f>
        <v>6</v>
      </c>
      <c r="Q341">
        <f>RANK(Table1[[#This Row],[Likes Sunday]],R:R,0)</f>
        <v>338</v>
      </c>
      <c r="R341">
        <v>62</v>
      </c>
      <c r="S341">
        <f>Table1[[#This Row],[Rank Saturday]]-Table1[[#This Row],[Rank Sunday]]</f>
        <v>-10</v>
      </c>
      <c r="T341">
        <f>Table1[[#This Row],[Likes Sunday]]-Table1[[#This Row],[Likes Saturday]]</f>
        <v>1</v>
      </c>
    </row>
    <row r="342" spans="1:20" ht="15.75" thickBot="1" x14ac:dyDescent="0.3">
      <c r="A342">
        <f>Table1[[#This Row],[Rank Sunday]]</f>
        <v>338</v>
      </c>
      <c r="B342">
        <v>255118</v>
      </c>
      <c r="C342" s="3" t="s">
        <v>930</v>
      </c>
      <c r="D342" t="s">
        <v>930</v>
      </c>
      <c r="E342" t="s">
        <v>931</v>
      </c>
      <c r="F342" t="s">
        <v>932</v>
      </c>
      <c r="G342">
        <f>RANK(Table1[[#This Row],[Likes Thursday]],H:H,0)</f>
        <v>371</v>
      </c>
      <c r="H342">
        <v>42</v>
      </c>
      <c r="I342">
        <f>RANK(Table1[[#This Row],[Likes Friday]],J:J,0)</f>
        <v>329</v>
      </c>
      <c r="J342">
        <v>55</v>
      </c>
      <c r="K342">
        <f>Table1[[#This Row],[Rank Thursday]]-Table1[[#This Row],[Rank Friday]]</f>
        <v>42</v>
      </c>
      <c r="L342">
        <f>Table1[[#This Row],[Likes Friday]]-Table1[[#This Row],[Likes Thursday]]</f>
        <v>13</v>
      </c>
      <c r="M342">
        <f>RANK(Table1[[#This Row],[Likes Saturday]],N:N,0)</f>
        <v>328</v>
      </c>
      <c r="N342">
        <v>61</v>
      </c>
      <c r="O342">
        <f>Table1[[#This Row],[Rank Friday]]-Table1[[#This Row],[Rank Saturday]]</f>
        <v>1</v>
      </c>
      <c r="P342">
        <f>Table1[[#This Row],[Likes Saturday]]-Table1[[#This Row],[Likes Friday]]</f>
        <v>6</v>
      </c>
      <c r="Q342">
        <f>RANK(Table1[[#This Row],[Likes Sunday]],R:R,0)</f>
        <v>338</v>
      </c>
      <c r="R342">
        <v>62</v>
      </c>
      <c r="S342">
        <f>Table1[[#This Row],[Rank Saturday]]-Table1[[#This Row],[Rank Sunday]]</f>
        <v>-10</v>
      </c>
      <c r="T342">
        <f>Table1[[#This Row],[Likes Sunday]]-Table1[[#This Row],[Likes Saturday]]</f>
        <v>1</v>
      </c>
    </row>
    <row r="343" spans="1:20" ht="15.75" thickBot="1" x14ac:dyDescent="0.3">
      <c r="A343">
        <f>Table1[[#This Row],[Rank Sunday]]</f>
        <v>338</v>
      </c>
      <c r="B343">
        <v>310811</v>
      </c>
      <c r="C343" s="2" t="s">
        <v>1087</v>
      </c>
      <c r="D343" t="s">
        <v>1087</v>
      </c>
      <c r="E343" t="s">
        <v>1088</v>
      </c>
      <c r="F343" t="s">
        <v>96</v>
      </c>
      <c r="G343">
        <f>RANK(Table1[[#This Row],[Likes Thursday]],H:H,0)</f>
        <v>456</v>
      </c>
      <c r="H343">
        <v>33</v>
      </c>
      <c r="I343">
        <f>RANK(Table1[[#This Row],[Likes Friday]],J:J,0)</f>
        <v>458</v>
      </c>
      <c r="J343">
        <v>38</v>
      </c>
      <c r="K343">
        <f>Table1[[#This Row],[Rank Thursday]]-Table1[[#This Row],[Rank Friday]]</f>
        <v>-2</v>
      </c>
      <c r="L343">
        <f>Table1[[#This Row],[Likes Friday]]-Table1[[#This Row],[Likes Thursday]]</f>
        <v>5</v>
      </c>
      <c r="M343">
        <f>RANK(Table1[[#This Row],[Likes Saturday]],N:N,0)</f>
        <v>368</v>
      </c>
      <c r="N343">
        <v>54</v>
      </c>
      <c r="O343">
        <f>Table1[[#This Row],[Rank Friday]]-Table1[[#This Row],[Rank Saturday]]</f>
        <v>90</v>
      </c>
      <c r="P343">
        <f>Table1[[#This Row],[Likes Saturday]]-Table1[[#This Row],[Likes Friday]]</f>
        <v>16</v>
      </c>
      <c r="Q343">
        <f>RANK(Table1[[#This Row],[Likes Sunday]],R:R,0)</f>
        <v>338</v>
      </c>
      <c r="R343">
        <v>62</v>
      </c>
      <c r="S343">
        <f>Table1[[#This Row],[Rank Saturday]]-Table1[[#This Row],[Rank Sunday]]</f>
        <v>30</v>
      </c>
      <c r="T343">
        <f>Table1[[#This Row],[Likes Sunday]]-Table1[[#This Row],[Likes Saturday]]</f>
        <v>8</v>
      </c>
    </row>
    <row r="344" spans="1:20" ht="15.75" thickBot="1" x14ac:dyDescent="0.3">
      <c r="A344">
        <f>Table1[[#This Row],[Rank Sunday]]</f>
        <v>338</v>
      </c>
      <c r="B344">
        <v>499447</v>
      </c>
      <c r="C344" s="3" t="s">
        <v>1723</v>
      </c>
      <c r="D344" t="s">
        <v>1723</v>
      </c>
      <c r="E344" t="s">
        <v>1724</v>
      </c>
      <c r="F344" t="s">
        <v>232</v>
      </c>
      <c r="G344">
        <f>RANK(Table1[[#This Row],[Likes Thursday]],H:H,0)</f>
        <v>357</v>
      </c>
      <c r="H344">
        <v>44</v>
      </c>
      <c r="I344">
        <f>RANK(Table1[[#This Row],[Likes Friday]],J:J,0)</f>
        <v>360</v>
      </c>
      <c r="J344">
        <v>50</v>
      </c>
      <c r="K344">
        <f>Table1[[#This Row],[Rank Thursday]]-Table1[[#This Row],[Rank Friday]]</f>
        <v>-3</v>
      </c>
      <c r="L344">
        <f>Table1[[#This Row],[Likes Friday]]-Table1[[#This Row],[Likes Thursday]]</f>
        <v>6</v>
      </c>
      <c r="M344">
        <f>RANK(Table1[[#This Row],[Likes Saturday]],N:N,0)</f>
        <v>337</v>
      </c>
      <c r="N344">
        <v>59</v>
      </c>
      <c r="O344">
        <f>Table1[[#This Row],[Rank Friday]]-Table1[[#This Row],[Rank Saturday]]</f>
        <v>23</v>
      </c>
      <c r="P344">
        <f>Table1[[#This Row],[Likes Saturday]]-Table1[[#This Row],[Likes Friday]]</f>
        <v>9</v>
      </c>
      <c r="Q344">
        <f>RANK(Table1[[#This Row],[Likes Sunday]],R:R,0)</f>
        <v>338</v>
      </c>
      <c r="R344">
        <v>62</v>
      </c>
      <c r="S344">
        <f>Table1[[#This Row],[Rank Saturday]]-Table1[[#This Row],[Rank Sunday]]</f>
        <v>-1</v>
      </c>
      <c r="T344">
        <f>Table1[[#This Row],[Likes Sunday]]-Table1[[#This Row],[Likes Saturday]]</f>
        <v>3</v>
      </c>
    </row>
    <row r="345" spans="1:20" ht="15.75" thickBot="1" x14ac:dyDescent="0.3">
      <c r="A345">
        <f>Table1[[#This Row],[Rank Sunday]]</f>
        <v>338</v>
      </c>
      <c r="B345">
        <v>557586</v>
      </c>
      <c r="C345" s="2" t="s">
        <v>1905</v>
      </c>
      <c r="D345" t="s">
        <v>1905</v>
      </c>
      <c r="E345" t="s">
        <v>1906</v>
      </c>
      <c r="F345" t="s">
        <v>180</v>
      </c>
      <c r="G345">
        <f>RANK(Table1[[#This Row],[Likes Thursday]],H:H,0)</f>
        <v>279</v>
      </c>
      <c r="H345">
        <v>57</v>
      </c>
      <c r="I345">
        <f>RANK(Table1[[#This Row],[Likes Friday]],J:J,0)</f>
        <v>300</v>
      </c>
      <c r="J345">
        <v>60</v>
      </c>
      <c r="K345">
        <f>Table1[[#This Row],[Rank Thursday]]-Table1[[#This Row],[Rank Friday]]</f>
        <v>-21</v>
      </c>
      <c r="L345">
        <f>Table1[[#This Row],[Likes Friday]]-Table1[[#This Row],[Likes Thursday]]</f>
        <v>3</v>
      </c>
      <c r="M345">
        <f>RANK(Table1[[#This Row],[Likes Saturday]],N:N,0)</f>
        <v>321</v>
      </c>
      <c r="N345">
        <v>62</v>
      </c>
      <c r="O345">
        <f>Table1[[#This Row],[Rank Friday]]-Table1[[#This Row],[Rank Saturday]]</f>
        <v>-21</v>
      </c>
      <c r="P345">
        <f>Table1[[#This Row],[Likes Saturday]]-Table1[[#This Row],[Likes Friday]]</f>
        <v>2</v>
      </c>
      <c r="Q345">
        <f>RANK(Table1[[#This Row],[Likes Sunday]],R:R,0)</f>
        <v>338</v>
      </c>
      <c r="R345">
        <v>62</v>
      </c>
      <c r="S345">
        <f>Table1[[#This Row],[Rank Saturday]]-Table1[[#This Row],[Rank Sunday]]</f>
        <v>-17</v>
      </c>
      <c r="T345">
        <f>Table1[[#This Row],[Likes Sunday]]-Table1[[#This Row],[Likes Saturday]]</f>
        <v>0</v>
      </c>
    </row>
    <row r="346" spans="1:20" ht="15.75" thickBot="1" x14ac:dyDescent="0.3">
      <c r="A346">
        <f>Table1[[#This Row],[Rank Sunday]]</f>
        <v>338</v>
      </c>
      <c r="B346">
        <v>678517</v>
      </c>
      <c r="C346" s="3" t="s">
        <v>2297</v>
      </c>
      <c r="D346" t="s">
        <v>2297</v>
      </c>
      <c r="E346" t="s">
        <v>2298</v>
      </c>
      <c r="F346" t="s">
        <v>796</v>
      </c>
      <c r="G346">
        <f>RANK(Table1[[#This Row],[Likes Thursday]],H:H,0)</f>
        <v>322</v>
      </c>
      <c r="H346">
        <v>49</v>
      </c>
      <c r="I346">
        <f>RANK(Table1[[#This Row],[Likes Friday]],J:J,0)</f>
        <v>337</v>
      </c>
      <c r="J346">
        <v>54</v>
      </c>
      <c r="K346">
        <f>Table1[[#This Row],[Rank Thursday]]-Table1[[#This Row],[Rank Friday]]</f>
        <v>-15</v>
      </c>
      <c r="L346">
        <f>Table1[[#This Row],[Likes Friday]]-Table1[[#This Row],[Likes Thursday]]</f>
        <v>5</v>
      </c>
      <c r="M346">
        <f>RANK(Table1[[#This Row],[Likes Saturday]],N:N,0)</f>
        <v>337</v>
      </c>
      <c r="N346">
        <v>59</v>
      </c>
      <c r="O346">
        <f>Table1[[#This Row],[Rank Friday]]-Table1[[#This Row],[Rank Saturday]]</f>
        <v>0</v>
      </c>
      <c r="P346">
        <f>Table1[[#This Row],[Likes Saturday]]-Table1[[#This Row],[Likes Friday]]</f>
        <v>5</v>
      </c>
      <c r="Q346">
        <f>RANK(Table1[[#This Row],[Likes Sunday]],R:R,0)</f>
        <v>338</v>
      </c>
      <c r="R346">
        <v>62</v>
      </c>
      <c r="S346">
        <f>Table1[[#This Row],[Rank Saturday]]-Table1[[#This Row],[Rank Sunday]]</f>
        <v>-1</v>
      </c>
      <c r="T346">
        <f>Table1[[#This Row],[Likes Sunday]]-Table1[[#This Row],[Likes Saturday]]</f>
        <v>3</v>
      </c>
    </row>
    <row r="347" spans="1:20" ht="15.75" thickBot="1" x14ac:dyDescent="0.3">
      <c r="A347">
        <f>Table1[[#This Row],[Rank Sunday]]</f>
        <v>338</v>
      </c>
      <c r="B347">
        <v>706211</v>
      </c>
      <c r="C347" s="2" t="s">
        <v>2394</v>
      </c>
      <c r="D347" t="s">
        <v>2394</v>
      </c>
      <c r="E347" t="s">
        <v>2395</v>
      </c>
      <c r="F347" t="s">
        <v>69</v>
      </c>
      <c r="G347">
        <f>RANK(Table1[[#This Row],[Likes Thursday]],H:H,0)</f>
        <v>357</v>
      </c>
      <c r="H347">
        <v>44</v>
      </c>
      <c r="I347">
        <f>RANK(Table1[[#This Row],[Likes Friday]],J:J,0)</f>
        <v>344</v>
      </c>
      <c r="J347">
        <v>53</v>
      </c>
      <c r="K347">
        <f>Table1[[#This Row],[Rank Thursday]]-Table1[[#This Row],[Rank Friday]]</f>
        <v>13</v>
      </c>
      <c r="L347">
        <f>Table1[[#This Row],[Likes Friday]]-Table1[[#This Row],[Likes Thursday]]</f>
        <v>9</v>
      </c>
      <c r="M347">
        <f>RANK(Table1[[#This Row],[Likes Saturday]],N:N,0)</f>
        <v>332</v>
      </c>
      <c r="N347">
        <v>60</v>
      </c>
      <c r="O347">
        <f>Table1[[#This Row],[Rank Friday]]-Table1[[#This Row],[Rank Saturday]]</f>
        <v>12</v>
      </c>
      <c r="P347">
        <f>Table1[[#This Row],[Likes Saturday]]-Table1[[#This Row],[Likes Friday]]</f>
        <v>7</v>
      </c>
      <c r="Q347">
        <f>RANK(Table1[[#This Row],[Likes Sunday]],R:R,0)</f>
        <v>338</v>
      </c>
      <c r="R347">
        <v>62</v>
      </c>
      <c r="S347">
        <f>Table1[[#This Row],[Rank Saturday]]-Table1[[#This Row],[Rank Sunday]]</f>
        <v>-6</v>
      </c>
      <c r="T347">
        <f>Table1[[#This Row],[Likes Sunday]]-Table1[[#This Row],[Likes Saturday]]</f>
        <v>2</v>
      </c>
    </row>
    <row r="348" spans="1:20" ht="15.75" thickBot="1" x14ac:dyDescent="0.3">
      <c r="A348">
        <f>Table1[[#This Row],[Rank Sunday]]</f>
        <v>338</v>
      </c>
      <c r="B348">
        <v>943560</v>
      </c>
      <c r="C348" s="3" t="s">
        <v>3132</v>
      </c>
      <c r="D348" t="s">
        <v>3132</v>
      </c>
      <c r="E348" t="s">
        <v>3133</v>
      </c>
      <c r="F348" t="s">
        <v>410</v>
      </c>
      <c r="G348">
        <f>RANK(Table1[[#This Row],[Likes Thursday]],H:H,0)</f>
        <v>302</v>
      </c>
      <c r="H348">
        <v>53</v>
      </c>
      <c r="I348">
        <f>RANK(Table1[[#This Row],[Likes Friday]],J:J,0)</f>
        <v>337</v>
      </c>
      <c r="J348">
        <v>54</v>
      </c>
      <c r="K348">
        <f>Table1[[#This Row],[Rank Thursday]]-Table1[[#This Row],[Rank Friday]]</f>
        <v>-35</v>
      </c>
      <c r="L348">
        <f>Table1[[#This Row],[Likes Friday]]-Table1[[#This Row],[Likes Thursday]]</f>
        <v>1</v>
      </c>
      <c r="M348">
        <f>RANK(Table1[[#This Row],[Likes Saturday]],N:N,0)</f>
        <v>355</v>
      </c>
      <c r="N348">
        <v>56</v>
      </c>
      <c r="O348">
        <f>Table1[[#This Row],[Rank Friday]]-Table1[[#This Row],[Rank Saturday]]</f>
        <v>-18</v>
      </c>
      <c r="P348">
        <f>Table1[[#This Row],[Likes Saturday]]-Table1[[#This Row],[Likes Friday]]</f>
        <v>2</v>
      </c>
      <c r="Q348">
        <f>RANK(Table1[[#This Row],[Likes Sunday]],R:R,0)</f>
        <v>338</v>
      </c>
      <c r="R348">
        <v>62</v>
      </c>
      <c r="S348">
        <f>Table1[[#This Row],[Rank Saturday]]-Table1[[#This Row],[Rank Sunday]]</f>
        <v>17</v>
      </c>
      <c r="T348">
        <f>Table1[[#This Row],[Likes Sunday]]-Table1[[#This Row],[Likes Saturday]]</f>
        <v>6</v>
      </c>
    </row>
    <row r="349" spans="1:20" ht="15.75" thickBot="1" x14ac:dyDescent="0.3">
      <c r="A349">
        <f>Table1[[#This Row],[Rank Sunday]]</f>
        <v>348</v>
      </c>
      <c r="B349">
        <v>18394</v>
      </c>
      <c r="C349" s="2" t="s">
        <v>97</v>
      </c>
      <c r="D349" t="s">
        <v>97</v>
      </c>
      <c r="E349" t="s">
        <v>98</v>
      </c>
      <c r="F349" t="s">
        <v>99</v>
      </c>
      <c r="G349">
        <f>RANK(Table1[[#This Row],[Likes Thursday]],H:H,0)</f>
        <v>289</v>
      </c>
      <c r="H349">
        <v>55</v>
      </c>
      <c r="I349">
        <f>RANK(Table1[[#This Row],[Likes Friday]],J:J,0)</f>
        <v>324</v>
      </c>
      <c r="J349">
        <v>56</v>
      </c>
      <c r="K349">
        <f>Table1[[#This Row],[Rank Thursday]]-Table1[[#This Row],[Rank Friday]]</f>
        <v>-35</v>
      </c>
      <c r="L349">
        <f>Table1[[#This Row],[Likes Friday]]-Table1[[#This Row],[Likes Thursday]]</f>
        <v>1</v>
      </c>
      <c r="M349">
        <f>RANK(Table1[[#This Row],[Likes Saturday]],N:N,0)</f>
        <v>332</v>
      </c>
      <c r="N349">
        <v>60</v>
      </c>
      <c r="O349">
        <f>Table1[[#This Row],[Rank Friday]]-Table1[[#This Row],[Rank Saturday]]</f>
        <v>-8</v>
      </c>
      <c r="P349">
        <f>Table1[[#This Row],[Likes Saturday]]-Table1[[#This Row],[Likes Friday]]</f>
        <v>4</v>
      </c>
      <c r="Q349">
        <f>RANK(Table1[[#This Row],[Likes Sunday]],R:R,0)</f>
        <v>348</v>
      </c>
      <c r="R349">
        <v>61</v>
      </c>
      <c r="S349">
        <f>Table1[[#This Row],[Rank Saturday]]-Table1[[#This Row],[Rank Sunday]]</f>
        <v>-16</v>
      </c>
      <c r="T349">
        <f>Table1[[#This Row],[Likes Sunday]]-Table1[[#This Row],[Likes Saturday]]</f>
        <v>1</v>
      </c>
    </row>
    <row r="350" spans="1:20" ht="15.75" thickBot="1" x14ac:dyDescent="0.3">
      <c r="A350">
        <f>Table1[[#This Row],[Rank Sunday]]</f>
        <v>348</v>
      </c>
      <c r="B350">
        <v>65985</v>
      </c>
      <c r="C350" s="3" t="s">
        <v>266</v>
      </c>
      <c r="D350" t="s">
        <v>266</v>
      </c>
      <c r="E350" t="s">
        <v>267</v>
      </c>
      <c r="F350" t="s">
        <v>42</v>
      </c>
      <c r="G350">
        <f>RANK(Table1[[#This Row],[Likes Thursday]],H:H,0)</f>
        <v>302</v>
      </c>
      <c r="H350">
        <v>53</v>
      </c>
      <c r="I350">
        <f>RANK(Table1[[#This Row],[Likes Friday]],J:J,0)</f>
        <v>337</v>
      </c>
      <c r="J350">
        <v>54</v>
      </c>
      <c r="K350">
        <f>Table1[[#This Row],[Rank Thursday]]-Table1[[#This Row],[Rank Friday]]</f>
        <v>-35</v>
      </c>
      <c r="L350">
        <f>Table1[[#This Row],[Likes Friday]]-Table1[[#This Row],[Likes Thursday]]</f>
        <v>1</v>
      </c>
      <c r="M350">
        <f>RANK(Table1[[#This Row],[Likes Saturday]],N:N,0)</f>
        <v>337</v>
      </c>
      <c r="N350">
        <v>59</v>
      </c>
      <c r="O350">
        <f>Table1[[#This Row],[Rank Friday]]-Table1[[#This Row],[Rank Saturday]]</f>
        <v>0</v>
      </c>
      <c r="P350">
        <f>Table1[[#This Row],[Likes Saturday]]-Table1[[#This Row],[Likes Friday]]</f>
        <v>5</v>
      </c>
      <c r="Q350">
        <f>RANK(Table1[[#This Row],[Likes Sunday]],R:R,0)</f>
        <v>348</v>
      </c>
      <c r="R350">
        <v>61</v>
      </c>
      <c r="S350">
        <f>Table1[[#This Row],[Rank Saturday]]-Table1[[#This Row],[Rank Sunday]]</f>
        <v>-11</v>
      </c>
      <c r="T350">
        <f>Table1[[#This Row],[Likes Sunday]]-Table1[[#This Row],[Likes Saturday]]</f>
        <v>2</v>
      </c>
    </row>
    <row r="351" spans="1:20" ht="15.75" thickBot="1" x14ac:dyDescent="0.3">
      <c r="A351">
        <f>Table1[[#This Row],[Rank Sunday]]</f>
        <v>348</v>
      </c>
      <c r="B351">
        <v>718659</v>
      </c>
      <c r="C351" s="2" t="s">
        <v>2424</v>
      </c>
      <c r="D351" t="s">
        <v>2424</v>
      </c>
      <c r="E351" t="s">
        <v>2425</v>
      </c>
      <c r="F351" t="s">
        <v>80</v>
      </c>
      <c r="G351">
        <f>RANK(Table1[[#This Row],[Likes Thursday]],H:H,0)</f>
        <v>350</v>
      </c>
      <c r="H351">
        <v>45</v>
      </c>
      <c r="I351">
        <f>RANK(Table1[[#This Row],[Likes Friday]],J:J,0)</f>
        <v>360</v>
      </c>
      <c r="J351">
        <v>50</v>
      </c>
      <c r="K351">
        <f>Table1[[#This Row],[Rank Thursday]]-Table1[[#This Row],[Rank Friday]]</f>
        <v>-10</v>
      </c>
      <c r="L351">
        <f>Table1[[#This Row],[Likes Friday]]-Table1[[#This Row],[Likes Thursday]]</f>
        <v>5</v>
      </c>
      <c r="M351">
        <f>RANK(Table1[[#This Row],[Likes Saturday]],N:N,0)</f>
        <v>337</v>
      </c>
      <c r="N351">
        <v>59</v>
      </c>
      <c r="O351">
        <f>Table1[[#This Row],[Rank Friday]]-Table1[[#This Row],[Rank Saturday]]</f>
        <v>23</v>
      </c>
      <c r="P351">
        <f>Table1[[#This Row],[Likes Saturday]]-Table1[[#This Row],[Likes Friday]]</f>
        <v>9</v>
      </c>
      <c r="Q351">
        <f>RANK(Table1[[#This Row],[Likes Sunday]],R:R,0)</f>
        <v>348</v>
      </c>
      <c r="R351">
        <v>61</v>
      </c>
      <c r="S351">
        <f>Table1[[#This Row],[Rank Saturday]]-Table1[[#This Row],[Rank Sunday]]</f>
        <v>-11</v>
      </c>
      <c r="T351">
        <f>Table1[[#This Row],[Likes Sunday]]-Table1[[#This Row],[Likes Saturday]]</f>
        <v>2</v>
      </c>
    </row>
    <row r="352" spans="1:20" ht="15.75" thickBot="1" x14ac:dyDescent="0.3">
      <c r="A352">
        <f>Table1[[#This Row],[Rank Sunday]]</f>
        <v>348</v>
      </c>
      <c r="B352">
        <v>889149</v>
      </c>
      <c r="C352" s="3" t="s">
        <v>2939</v>
      </c>
      <c r="D352" t="s">
        <v>2939</v>
      </c>
      <c r="E352" t="s">
        <v>2940</v>
      </c>
      <c r="F352" t="s">
        <v>163</v>
      </c>
      <c r="G352">
        <f>RANK(Table1[[#This Row],[Likes Thursday]],H:H,0)</f>
        <v>366</v>
      </c>
      <c r="H352">
        <v>43</v>
      </c>
      <c r="I352">
        <f>RANK(Table1[[#This Row],[Likes Friday]],J:J,0)</f>
        <v>347</v>
      </c>
      <c r="J352">
        <v>52</v>
      </c>
      <c r="K352">
        <f>Table1[[#This Row],[Rank Thursday]]-Table1[[#This Row],[Rank Friday]]</f>
        <v>19</v>
      </c>
      <c r="L352">
        <f>Table1[[#This Row],[Likes Friday]]-Table1[[#This Row],[Likes Thursday]]</f>
        <v>9</v>
      </c>
      <c r="M352">
        <f>RANK(Table1[[#This Row],[Likes Saturday]],N:N,0)</f>
        <v>361</v>
      </c>
      <c r="N352">
        <v>55</v>
      </c>
      <c r="O352">
        <f>Table1[[#This Row],[Rank Friday]]-Table1[[#This Row],[Rank Saturday]]</f>
        <v>-14</v>
      </c>
      <c r="P352">
        <f>Table1[[#This Row],[Likes Saturday]]-Table1[[#This Row],[Likes Friday]]</f>
        <v>3</v>
      </c>
      <c r="Q352">
        <f>RANK(Table1[[#This Row],[Likes Sunday]],R:R,0)</f>
        <v>348</v>
      </c>
      <c r="R352">
        <v>61</v>
      </c>
      <c r="S352">
        <f>Table1[[#This Row],[Rank Saturday]]-Table1[[#This Row],[Rank Sunday]]</f>
        <v>13</v>
      </c>
      <c r="T352">
        <f>Table1[[#This Row],[Likes Sunday]]-Table1[[#This Row],[Likes Saturday]]</f>
        <v>6</v>
      </c>
    </row>
    <row r="353" spans="1:20" ht="15.75" thickBot="1" x14ac:dyDescent="0.3">
      <c r="A353">
        <f>Table1[[#This Row],[Rank Sunday]]</f>
        <v>352</v>
      </c>
      <c r="B353">
        <v>1248</v>
      </c>
      <c r="C353" s="2" t="s">
        <v>4</v>
      </c>
      <c r="D353" t="s">
        <v>4</v>
      </c>
      <c r="E353" t="s">
        <v>5</v>
      </c>
      <c r="F353" t="s">
        <v>6</v>
      </c>
      <c r="G353">
        <f>RANK(Table1[[#This Row],[Likes Thursday]],H:H,0)</f>
        <v>422</v>
      </c>
      <c r="H353">
        <v>36</v>
      </c>
      <c r="I353">
        <f>RANK(Table1[[#This Row],[Likes Friday]],J:J,0)</f>
        <v>347</v>
      </c>
      <c r="J353">
        <v>52</v>
      </c>
      <c r="K353">
        <f>Table1[[#This Row],[Rank Thursday]]-Table1[[#This Row],[Rank Friday]]</f>
        <v>75</v>
      </c>
      <c r="L353">
        <f>Table1[[#This Row],[Likes Friday]]-Table1[[#This Row],[Likes Thursday]]</f>
        <v>16</v>
      </c>
      <c r="M353">
        <f>RANK(Table1[[#This Row],[Likes Saturday]],N:N,0)</f>
        <v>355</v>
      </c>
      <c r="N353">
        <v>56</v>
      </c>
      <c r="O353">
        <f>Table1[[#This Row],[Rank Friday]]-Table1[[#This Row],[Rank Saturday]]</f>
        <v>-8</v>
      </c>
      <c r="P353">
        <f>Table1[[#This Row],[Likes Saturday]]-Table1[[#This Row],[Likes Friday]]</f>
        <v>4</v>
      </c>
      <c r="Q353">
        <f>RANK(Table1[[#This Row],[Likes Sunday]],R:R,0)</f>
        <v>352</v>
      </c>
      <c r="R353">
        <v>60</v>
      </c>
      <c r="S353">
        <f>Table1[[#This Row],[Rank Saturday]]-Table1[[#This Row],[Rank Sunday]]</f>
        <v>3</v>
      </c>
      <c r="T353">
        <f>Table1[[#This Row],[Likes Sunday]]-Table1[[#This Row],[Likes Saturday]]</f>
        <v>4</v>
      </c>
    </row>
    <row r="354" spans="1:20" ht="15.75" thickBot="1" x14ac:dyDescent="0.3">
      <c r="A354">
        <f>Table1[[#This Row],[Rank Sunday]]</f>
        <v>352</v>
      </c>
      <c r="B354">
        <v>215761</v>
      </c>
      <c r="C354" s="3" t="s">
        <v>808</v>
      </c>
      <c r="D354" t="s">
        <v>808</v>
      </c>
      <c r="E354" t="s">
        <v>809</v>
      </c>
      <c r="F354" t="s">
        <v>371</v>
      </c>
      <c r="G354">
        <f>RANK(Table1[[#This Row],[Likes Thursday]],H:H,0)</f>
        <v>436</v>
      </c>
      <c r="H354">
        <v>35</v>
      </c>
      <c r="I354">
        <f>RANK(Table1[[#This Row],[Likes Friday]],J:J,0)</f>
        <v>398</v>
      </c>
      <c r="J354">
        <v>44</v>
      </c>
      <c r="K354">
        <f>Table1[[#This Row],[Rank Thursday]]-Table1[[#This Row],[Rank Friday]]</f>
        <v>38</v>
      </c>
      <c r="L354">
        <f>Table1[[#This Row],[Likes Friday]]-Table1[[#This Row],[Likes Thursday]]</f>
        <v>9</v>
      </c>
      <c r="M354">
        <f>RANK(Table1[[#This Row],[Likes Saturday]],N:N,0)</f>
        <v>368</v>
      </c>
      <c r="N354">
        <v>54</v>
      </c>
      <c r="O354">
        <f>Table1[[#This Row],[Rank Friday]]-Table1[[#This Row],[Rank Saturday]]</f>
        <v>30</v>
      </c>
      <c r="P354">
        <f>Table1[[#This Row],[Likes Saturday]]-Table1[[#This Row],[Likes Friday]]</f>
        <v>10</v>
      </c>
      <c r="Q354">
        <f>RANK(Table1[[#This Row],[Likes Sunday]],R:R,0)</f>
        <v>352</v>
      </c>
      <c r="R354">
        <v>60</v>
      </c>
      <c r="S354">
        <f>Table1[[#This Row],[Rank Saturday]]-Table1[[#This Row],[Rank Sunday]]</f>
        <v>16</v>
      </c>
      <c r="T354">
        <f>Table1[[#This Row],[Likes Sunday]]-Table1[[#This Row],[Likes Saturday]]</f>
        <v>6</v>
      </c>
    </row>
    <row r="355" spans="1:20" ht="15.75" thickBot="1" x14ac:dyDescent="0.3">
      <c r="A355">
        <f>Table1[[#This Row],[Rank Sunday]]</f>
        <v>352</v>
      </c>
      <c r="B355">
        <v>270940</v>
      </c>
      <c r="C355" s="2" t="s">
        <v>966</v>
      </c>
      <c r="D355" t="s">
        <v>966</v>
      </c>
      <c r="E355" t="s">
        <v>967</v>
      </c>
      <c r="F355" t="s">
        <v>968</v>
      </c>
      <c r="G355">
        <f>RANK(Table1[[#This Row],[Likes Thursday]],H:H,0)</f>
        <v>312</v>
      </c>
      <c r="H355">
        <v>51</v>
      </c>
      <c r="I355">
        <f>RANK(Table1[[#This Row],[Likes Friday]],J:J,0)</f>
        <v>337</v>
      </c>
      <c r="J355">
        <v>54</v>
      </c>
      <c r="K355">
        <f>Table1[[#This Row],[Rank Thursday]]-Table1[[#This Row],[Rank Friday]]</f>
        <v>-25</v>
      </c>
      <c r="L355">
        <f>Table1[[#This Row],[Likes Friday]]-Table1[[#This Row],[Likes Thursday]]</f>
        <v>3</v>
      </c>
      <c r="M355">
        <f>RANK(Table1[[#This Row],[Likes Saturday]],N:N,0)</f>
        <v>337</v>
      </c>
      <c r="N355">
        <v>59</v>
      </c>
      <c r="O355">
        <f>Table1[[#This Row],[Rank Friday]]-Table1[[#This Row],[Rank Saturday]]</f>
        <v>0</v>
      </c>
      <c r="P355">
        <f>Table1[[#This Row],[Likes Saturday]]-Table1[[#This Row],[Likes Friday]]</f>
        <v>5</v>
      </c>
      <c r="Q355">
        <f>RANK(Table1[[#This Row],[Likes Sunday]],R:R,0)</f>
        <v>352</v>
      </c>
      <c r="R355">
        <v>60</v>
      </c>
      <c r="S355">
        <f>Table1[[#This Row],[Rank Saturday]]-Table1[[#This Row],[Rank Sunday]]</f>
        <v>-15</v>
      </c>
      <c r="T355">
        <f>Table1[[#This Row],[Likes Sunday]]-Table1[[#This Row],[Likes Saturday]]</f>
        <v>1</v>
      </c>
    </row>
    <row r="356" spans="1:20" ht="15.75" thickBot="1" x14ac:dyDescent="0.3">
      <c r="A356">
        <f>Table1[[#This Row],[Rank Sunday]]</f>
        <v>352</v>
      </c>
      <c r="B356">
        <v>675597</v>
      </c>
      <c r="C356" s="3" t="s">
        <v>2291</v>
      </c>
      <c r="D356" t="s">
        <v>2291</v>
      </c>
      <c r="E356" t="s">
        <v>2292</v>
      </c>
      <c r="F356" t="s">
        <v>238</v>
      </c>
      <c r="G356">
        <f>RANK(Table1[[#This Row],[Likes Thursday]],H:H,0)</f>
        <v>322</v>
      </c>
      <c r="H356">
        <v>49</v>
      </c>
      <c r="I356">
        <f>RANK(Table1[[#This Row],[Likes Friday]],J:J,0)</f>
        <v>337</v>
      </c>
      <c r="J356">
        <v>54</v>
      </c>
      <c r="K356">
        <f>Table1[[#This Row],[Rank Thursday]]-Table1[[#This Row],[Rank Friday]]</f>
        <v>-15</v>
      </c>
      <c r="L356">
        <f>Table1[[#This Row],[Likes Friday]]-Table1[[#This Row],[Likes Thursday]]</f>
        <v>5</v>
      </c>
      <c r="M356">
        <f>RANK(Table1[[#This Row],[Likes Saturday]],N:N,0)</f>
        <v>351</v>
      </c>
      <c r="N356">
        <v>57</v>
      </c>
      <c r="O356">
        <f>Table1[[#This Row],[Rank Friday]]-Table1[[#This Row],[Rank Saturday]]</f>
        <v>-14</v>
      </c>
      <c r="P356">
        <f>Table1[[#This Row],[Likes Saturday]]-Table1[[#This Row],[Likes Friday]]</f>
        <v>3</v>
      </c>
      <c r="Q356">
        <f>RANK(Table1[[#This Row],[Likes Sunday]],R:R,0)</f>
        <v>352</v>
      </c>
      <c r="R356">
        <v>60</v>
      </c>
      <c r="S356">
        <f>Table1[[#This Row],[Rank Saturday]]-Table1[[#This Row],[Rank Sunday]]</f>
        <v>-1</v>
      </c>
      <c r="T356">
        <f>Table1[[#This Row],[Likes Sunday]]-Table1[[#This Row],[Likes Saturday]]</f>
        <v>3</v>
      </c>
    </row>
    <row r="357" spans="1:20" ht="15.75" thickBot="1" x14ac:dyDescent="0.3">
      <c r="A357">
        <f>Table1[[#This Row],[Rank Sunday]]</f>
        <v>352</v>
      </c>
      <c r="B357">
        <v>738588</v>
      </c>
      <c r="C357" s="2" t="s">
        <v>2481</v>
      </c>
      <c r="D357" t="s">
        <v>2481</v>
      </c>
      <c r="E357" t="s">
        <v>2482</v>
      </c>
      <c r="F357" t="s">
        <v>69</v>
      </c>
      <c r="G357">
        <f>RANK(Table1[[#This Row],[Likes Thursday]],H:H,0)</f>
        <v>312</v>
      </c>
      <c r="H357">
        <v>51</v>
      </c>
      <c r="I357">
        <f>RANK(Table1[[#This Row],[Likes Friday]],J:J,0)</f>
        <v>324</v>
      </c>
      <c r="J357">
        <v>56</v>
      </c>
      <c r="K357">
        <f>Table1[[#This Row],[Rank Thursday]]-Table1[[#This Row],[Rank Friday]]</f>
        <v>-12</v>
      </c>
      <c r="L357">
        <f>Table1[[#This Row],[Likes Friday]]-Table1[[#This Row],[Likes Thursday]]</f>
        <v>5</v>
      </c>
      <c r="M357">
        <f>RANK(Table1[[#This Row],[Likes Saturday]],N:N,0)</f>
        <v>332</v>
      </c>
      <c r="N357">
        <v>60</v>
      </c>
      <c r="O357">
        <f>Table1[[#This Row],[Rank Friday]]-Table1[[#This Row],[Rank Saturday]]</f>
        <v>-8</v>
      </c>
      <c r="P357">
        <f>Table1[[#This Row],[Likes Saturday]]-Table1[[#This Row],[Likes Friday]]</f>
        <v>4</v>
      </c>
      <c r="Q357">
        <f>RANK(Table1[[#This Row],[Likes Sunday]],R:R,0)</f>
        <v>352</v>
      </c>
      <c r="R357">
        <v>60</v>
      </c>
      <c r="S357">
        <f>Table1[[#This Row],[Rank Saturday]]-Table1[[#This Row],[Rank Sunday]]</f>
        <v>-20</v>
      </c>
      <c r="T357">
        <f>Table1[[#This Row],[Likes Sunday]]-Table1[[#This Row],[Likes Saturday]]</f>
        <v>0</v>
      </c>
    </row>
    <row r="358" spans="1:20" ht="15.75" thickBot="1" x14ac:dyDescent="0.3">
      <c r="A358">
        <f>Table1[[#This Row],[Rank Sunday]]</f>
        <v>352</v>
      </c>
      <c r="B358">
        <v>930037</v>
      </c>
      <c r="C358" s="3" t="s">
        <v>3077</v>
      </c>
      <c r="D358" t="s">
        <v>3077</v>
      </c>
      <c r="E358" t="s">
        <v>3078</v>
      </c>
      <c r="F358" t="s">
        <v>186</v>
      </c>
      <c r="G358">
        <f>RANK(Table1[[#This Row],[Likes Thursday]],H:H,0)</f>
        <v>403</v>
      </c>
      <c r="H358">
        <v>38</v>
      </c>
      <c r="I358">
        <f>RANK(Table1[[#This Row],[Likes Friday]],J:J,0)</f>
        <v>398</v>
      </c>
      <c r="J358">
        <v>44</v>
      </c>
      <c r="K358">
        <f>Table1[[#This Row],[Rank Thursday]]-Table1[[#This Row],[Rank Friday]]</f>
        <v>5</v>
      </c>
      <c r="L358">
        <f>Table1[[#This Row],[Likes Friday]]-Table1[[#This Row],[Likes Thursday]]</f>
        <v>6</v>
      </c>
      <c r="M358">
        <f>RANK(Table1[[#This Row],[Likes Saturday]],N:N,0)</f>
        <v>355</v>
      </c>
      <c r="N358">
        <v>56</v>
      </c>
      <c r="O358">
        <f>Table1[[#This Row],[Rank Friday]]-Table1[[#This Row],[Rank Saturday]]</f>
        <v>43</v>
      </c>
      <c r="P358">
        <f>Table1[[#This Row],[Likes Saturday]]-Table1[[#This Row],[Likes Friday]]</f>
        <v>12</v>
      </c>
      <c r="Q358">
        <f>RANK(Table1[[#This Row],[Likes Sunday]],R:R,0)</f>
        <v>352</v>
      </c>
      <c r="R358">
        <v>60</v>
      </c>
      <c r="S358">
        <f>Table1[[#This Row],[Rank Saturday]]-Table1[[#This Row],[Rank Sunday]]</f>
        <v>3</v>
      </c>
      <c r="T358">
        <f>Table1[[#This Row],[Likes Sunday]]-Table1[[#This Row],[Likes Saturday]]</f>
        <v>4</v>
      </c>
    </row>
    <row r="359" spans="1:20" ht="15.75" thickBot="1" x14ac:dyDescent="0.3">
      <c r="A359">
        <f>Table1[[#This Row],[Rank Sunday]]</f>
        <v>352</v>
      </c>
      <c r="B359">
        <v>949190</v>
      </c>
      <c r="C359" s="2" t="s">
        <v>3159</v>
      </c>
      <c r="D359" t="s">
        <v>3159</v>
      </c>
      <c r="E359" t="s">
        <v>3160</v>
      </c>
      <c r="F359" t="s">
        <v>36</v>
      </c>
      <c r="G359">
        <f>RANK(Table1[[#This Row],[Likes Thursday]],H:H,0)</f>
        <v>329</v>
      </c>
      <c r="H359">
        <v>48</v>
      </c>
      <c r="I359">
        <f>RANK(Table1[[#This Row],[Likes Friday]],J:J,0)</f>
        <v>329</v>
      </c>
      <c r="J359">
        <v>55</v>
      </c>
      <c r="K359">
        <f>Table1[[#This Row],[Rank Thursday]]-Table1[[#This Row],[Rank Friday]]</f>
        <v>0</v>
      </c>
      <c r="L359">
        <f>Table1[[#This Row],[Likes Friday]]-Table1[[#This Row],[Likes Thursday]]</f>
        <v>7</v>
      </c>
      <c r="M359">
        <f>RANK(Table1[[#This Row],[Likes Saturday]],N:N,0)</f>
        <v>337</v>
      </c>
      <c r="N359">
        <v>59</v>
      </c>
      <c r="O359">
        <f>Table1[[#This Row],[Rank Friday]]-Table1[[#This Row],[Rank Saturday]]</f>
        <v>-8</v>
      </c>
      <c r="P359">
        <f>Table1[[#This Row],[Likes Saturday]]-Table1[[#This Row],[Likes Friday]]</f>
        <v>4</v>
      </c>
      <c r="Q359">
        <f>RANK(Table1[[#This Row],[Likes Sunday]],R:R,0)</f>
        <v>352</v>
      </c>
      <c r="R359">
        <v>60</v>
      </c>
      <c r="S359">
        <f>Table1[[#This Row],[Rank Saturday]]-Table1[[#This Row],[Rank Sunday]]</f>
        <v>-15</v>
      </c>
      <c r="T359">
        <f>Table1[[#This Row],[Likes Sunday]]-Table1[[#This Row],[Likes Saturday]]</f>
        <v>1</v>
      </c>
    </row>
    <row r="360" spans="1:20" ht="15.75" thickBot="1" x14ac:dyDescent="0.3">
      <c r="A360">
        <f>Table1[[#This Row],[Rank Sunday]]</f>
        <v>359</v>
      </c>
      <c r="B360">
        <v>210011</v>
      </c>
      <c r="C360" s="3" t="s">
        <v>794</v>
      </c>
      <c r="D360" t="s">
        <v>794</v>
      </c>
      <c r="E360" t="s">
        <v>795</v>
      </c>
      <c r="F360" t="s">
        <v>796</v>
      </c>
      <c r="G360">
        <f>RANK(Table1[[#This Row],[Likes Thursday]],H:H,0)</f>
        <v>357</v>
      </c>
      <c r="H360">
        <v>44</v>
      </c>
      <c r="I360">
        <f>RANK(Table1[[#This Row],[Likes Friday]],J:J,0)</f>
        <v>344</v>
      </c>
      <c r="J360">
        <v>53</v>
      </c>
      <c r="K360">
        <f>Table1[[#This Row],[Rank Thursday]]-Table1[[#This Row],[Rank Friday]]</f>
        <v>13</v>
      </c>
      <c r="L360">
        <f>Table1[[#This Row],[Likes Friday]]-Table1[[#This Row],[Likes Thursday]]</f>
        <v>9</v>
      </c>
      <c r="M360">
        <f>RANK(Table1[[#This Row],[Likes Saturday]],N:N,0)</f>
        <v>361</v>
      </c>
      <c r="N360">
        <v>55</v>
      </c>
      <c r="O360">
        <f>Table1[[#This Row],[Rank Friday]]-Table1[[#This Row],[Rank Saturday]]</f>
        <v>-17</v>
      </c>
      <c r="P360">
        <f>Table1[[#This Row],[Likes Saturday]]-Table1[[#This Row],[Likes Friday]]</f>
        <v>2</v>
      </c>
      <c r="Q360">
        <f>RANK(Table1[[#This Row],[Likes Sunday]],R:R,0)</f>
        <v>359</v>
      </c>
      <c r="R360">
        <v>59</v>
      </c>
      <c r="S360">
        <f>Table1[[#This Row],[Rank Saturday]]-Table1[[#This Row],[Rank Sunday]]</f>
        <v>2</v>
      </c>
      <c r="T360">
        <f>Table1[[#This Row],[Likes Sunday]]-Table1[[#This Row],[Likes Saturday]]</f>
        <v>4</v>
      </c>
    </row>
    <row r="361" spans="1:20" ht="15.75" thickBot="1" x14ac:dyDescent="0.3">
      <c r="A361">
        <f>Table1[[#This Row],[Rank Sunday]]</f>
        <v>359</v>
      </c>
      <c r="B361">
        <v>249865</v>
      </c>
      <c r="C361" s="2" t="s">
        <v>912</v>
      </c>
      <c r="D361" t="s">
        <v>912</v>
      </c>
      <c r="E361" t="s">
        <v>913</v>
      </c>
      <c r="F361" t="s">
        <v>80</v>
      </c>
      <c r="G361">
        <f>RANK(Table1[[#This Row],[Likes Thursday]],H:H,0)</f>
        <v>336</v>
      </c>
      <c r="H361">
        <v>47</v>
      </c>
      <c r="I361">
        <f>RANK(Table1[[#This Row],[Likes Friday]],J:J,0)</f>
        <v>369</v>
      </c>
      <c r="J361">
        <v>49</v>
      </c>
      <c r="K361">
        <f>Table1[[#This Row],[Rank Thursday]]-Table1[[#This Row],[Rank Friday]]</f>
        <v>-33</v>
      </c>
      <c r="L361">
        <f>Table1[[#This Row],[Likes Friday]]-Table1[[#This Row],[Likes Thursday]]</f>
        <v>2</v>
      </c>
      <c r="M361">
        <f>RANK(Table1[[#This Row],[Likes Saturday]],N:N,0)</f>
        <v>361</v>
      </c>
      <c r="N361">
        <v>55</v>
      </c>
      <c r="O361">
        <f>Table1[[#This Row],[Rank Friday]]-Table1[[#This Row],[Rank Saturday]]</f>
        <v>8</v>
      </c>
      <c r="P361">
        <f>Table1[[#This Row],[Likes Saturday]]-Table1[[#This Row],[Likes Friday]]</f>
        <v>6</v>
      </c>
      <c r="Q361">
        <f>RANK(Table1[[#This Row],[Likes Sunday]],R:R,0)</f>
        <v>359</v>
      </c>
      <c r="R361">
        <v>59</v>
      </c>
      <c r="S361">
        <f>Table1[[#This Row],[Rank Saturday]]-Table1[[#This Row],[Rank Sunday]]</f>
        <v>2</v>
      </c>
      <c r="T361">
        <f>Table1[[#This Row],[Likes Sunday]]-Table1[[#This Row],[Likes Saturday]]</f>
        <v>4</v>
      </c>
    </row>
    <row r="362" spans="1:20" ht="15.75" thickBot="1" x14ac:dyDescent="0.3">
      <c r="A362">
        <f>Table1[[#This Row],[Rank Sunday]]</f>
        <v>359</v>
      </c>
      <c r="B362">
        <v>370652</v>
      </c>
      <c r="C362" s="3" t="s">
        <v>1309</v>
      </c>
      <c r="D362" t="s">
        <v>1309</v>
      </c>
      <c r="E362" t="s">
        <v>1310</v>
      </c>
      <c r="F362" t="s">
        <v>99</v>
      </c>
      <c r="G362">
        <f>RANK(Table1[[#This Row],[Likes Thursday]],H:H,0)</f>
        <v>312</v>
      </c>
      <c r="H362">
        <v>51</v>
      </c>
      <c r="I362">
        <f>RANK(Table1[[#This Row],[Likes Friday]],J:J,0)</f>
        <v>337</v>
      </c>
      <c r="J362">
        <v>54</v>
      </c>
      <c r="K362">
        <f>Table1[[#This Row],[Rank Thursday]]-Table1[[#This Row],[Rank Friday]]</f>
        <v>-25</v>
      </c>
      <c r="L362">
        <f>Table1[[#This Row],[Likes Friday]]-Table1[[#This Row],[Likes Thursday]]</f>
        <v>3</v>
      </c>
      <c r="M362">
        <f>RANK(Table1[[#This Row],[Likes Saturday]],N:N,0)</f>
        <v>355</v>
      </c>
      <c r="N362">
        <v>56</v>
      </c>
      <c r="O362">
        <f>Table1[[#This Row],[Rank Friday]]-Table1[[#This Row],[Rank Saturday]]</f>
        <v>-18</v>
      </c>
      <c r="P362">
        <f>Table1[[#This Row],[Likes Saturday]]-Table1[[#This Row],[Likes Friday]]</f>
        <v>2</v>
      </c>
      <c r="Q362">
        <f>RANK(Table1[[#This Row],[Likes Sunday]],R:R,0)</f>
        <v>359</v>
      </c>
      <c r="R362">
        <v>59</v>
      </c>
      <c r="S362">
        <f>Table1[[#This Row],[Rank Saturday]]-Table1[[#This Row],[Rank Sunday]]</f>
        <v>-4</v>
      </c>
      <c r="T362">
        <f>Table1[[#This Row],[Likes Sunday]]-Table1[[#This Row],[Likes Saturday]]</f>
        <v>3</v>
      </c>
    </row>
    <row r="363" spans="1:20" ht="15.75" thickBot="1" x14ac:dyDescent="0.3">
      <c r="A363">
        <f>Table1[[#This Row],[Rank Sunday]]</f>
        <v>359</v>
      </c>
      <c r="B363">
        <v>409127</v>
      </c>
      <c r="C363" s="2" t="s">
        <v>1431</v>
      </c>
      <c r="D363" t="s">
        <v>1431</v>
      </c>
      <c r="E363" t="s">
        <v>1432</v>
      </c>
      <c r="F363" t="s">
        <v>39</v>
      </c>
      <c r="G363">
        <f>RANK(Table1[[#This Row],[Likes Thursday]],H:H,0)</f>
        <v>350</v>
      </c>
      <c r="H363">
        <v>45</v>
      </c>
      <c r="I363">
        <f>RANK(Table1[[#This Row],[Likes Friday]],J:J,0)</f>
        <v>347</v>
      </c>
      <c r="J363">
        <v>52</v>
      </c>
      <c r="K363">
        <f>Table1[[#This Row],[Rank Thursday]]-Table1[[#This Row],[Rank Friday]]</f>
        <v>3</v>
      </c>
      <c r="L363">
        <f>Table1[[#This Row],[Likes Friday]]-Table1[[#This Row],[Likes Thursday]]</f>
        <v>7</v>
      </c>
      <c r="M363">
        <f>RANK(Table1[[#This Row],[Likes Saturday]],N:N,0)</f>
        <v>355</v>
      </c>
      <c r="N363">
        <v>56</v>
      </c>
      <c r="O363">
        <f>Table1[[#This Row],[Rank Friday]]-Table1[[#This Row],[Rank Saturday]]</f>
        <v>-8</v>
      </c>
      <c r="P363">
        <f>Table1[[#This Row],[Likes Saturday]]-Table1[[#This Row],[Likes Friday]]</f>
        <v>4</v>
      </c>
      <c r="Q363">
        <f>RANK(Table1[[#This Row],[Likes Sunday]],R:R,0)</f>
        <v>359</v>
      </c>
      <c r="R363">
        <v>59</v>
      </c>
      <c r="S363">
        <f>Table1[[#This Row],[Rank Saturday]]-Table1[[#This Row],[Rank Sunday]]</f>
        <v>-4</v>
      </c>
      <c r="T363">
        <f>Table1[[#This Row],[Likes Sunday]]-Table1[[#This Row],[Likes Saturday]]</f>
        <v>3</v>
      </c>
    </row>
    <row r="364" spans="1:20" ht="15.75" thickBot="1" x14ac:dyDescent="0.3">
      <c r="A364">
        <f>Table1[[#This Row],[Rank Sunday]]</f>
        <v>359</v>
      </c>
      <c r="B364">
        <v>924154</v>
      </c>
      <c r="C364" s="3" t="s">
        <v>3056</v>
      </c>
      <c r="D364" t="s">
        <v>3056</v>
      </c>
      <c r="E364" t="s">
        <v>3057</v>
      </c>
      <c r="F364" t="s">
        <v>2336</v>
      </c>
      <c r="G364">
        <f>RANK(Table1[[#This Row],[Likes Thursday]],H:H,0)</f>
        <v>389</v>
      </c>
      <c r="H364">
        <v>39</v>
      </c>
      <c r="I364">
        <f>RANK(Table1[[#This Row],[Likes Friday]],J:J,0)</f>
        <v>354</v>
      </c>
      <c r="J364">
        <v>51</v>
      </c>
      <c r="K364">
        <f>Table1[[#This Row],[Rank Thursday]]-Table1[[#This Row],[Rank Friday]]</f>
        <v>35</v>
      </c>
      <c r="L364">
        <f>Table1[[#This Row],[Likes Friday]]-Table1[[#This Row],[Likes Thursday]]</f>
        <v>12</v>
      </c>
      <c r="M364">
        <f>RANK(Table1[[#This Row],[Likes Saturday]],N:N,0)</f>
        <v>368</v>
      </c>
      <c r="N364">
        <v>54</v>
      </c>
      <c r="O364">
        <f>Table1[[#This Row],[Rank Friday]]-Table1[[#This Row],[Rank Saturday]]</f>
        <v>-14</v>
      </c>
      <c r="P364">
        <f>Table1[[#This Row],[Likes Saturday]]-Table1[[#This Row],[Likes Friday]]</f>
        <v>3</v>
      </c>
      <c r="Q364">
        <f>RANK(Table1[[#This Row],[Likes Sunday]],R:R,0)</f>
        <v>359</v>
      </c>
      <c r="R364">
        <v>59</v>
      </c>
      <c r="S364">
        <f>Table1[[#This Row],[Rank Saturday]]-Table1[[#This Row],[Rank Sunday]]</f>
        <v>9</v>
      </c>
      <c r="T364">
        <f>Table1[[#This Row],[Likes Sunday]]-Table1[[#This Row],[Likes Saturday]]</f>
        <v>5</v>
      </c>
    </row>
    <row r="365" spans="1:20" ht="15.75" thickBot="1" x14ac:dyDescent="0.3">
      <c r="A365">
        <f>Table1[[#This Row],[Rank Sunday]]</f>
        <v>359</v>
      </c>
      <c r="B365">
        <v>968840</v>
      </c>
      <c r="C365" s="2" t="s">
        <v>3228</v>
      </c>
      <c r="D365" t="s">
        <v>3228</v>
      </c>
      <c r="E365" t="s">
        <v>3229</v>
      </c>
      <c r="F365" t="s">
        <v>186</v>
      </c>
      <c r="G365">
        <f>RANK(Table1[[#This Row],[Likes Thursday]],H:H,0)</f>
        <v>344</v>
      </c>
      <c r="H365">
        <v>46</v>
      </c>
      <c r="I365">
        <f>RANK(Table1[[#This Row],[Likes Friday]],J:J,0)</f>
        <v>354</v>
      </c>
      <c r="J365">
        <v>51</v>
      </c>
      <c r="K365">
        <f>Table1[[#This Row],[Rank Thursday]]-Table1[[#This Row],[Rank Friday]]</f>
        <v>-10</v>
      </c>
      <c r="L365">
        <f>Table1[[#This Row],[Likes Friday]]-Table1[[#This Row],[Likes Thursday]]</f>
        <v>5</v>
      </c>
      <c r="M365">
        <f>RANK(Table1[[#This Row],[Likes Saturday]],N:N,0)</f>
        <v>351</v>
      </c>
      <c r="N365">
        <v>57</v>
      </c>
      <c r="O365">
        <f>Table1[[#This Row],[Rank Friday]]-Table1[[#This Row],[Rank Saturday]]</f>
        <v>3</v>
      </c>
      <c r="P365">
        <f>Table1[[#This Row],[Likes Saturday]]-Table1[[#This Row],[Likes Friday]]</f>
        <v>6</v>
      </c>
      <c r="Q365">
        <f>RANK(Table1[[#This Row],[Likes Sunday]],R:R,0)</f>
        <v>359</v>
      </c>
      <c r="R365">
        <v>59</v>
      </c>
      <c r="S365">
        <f>Table1[[#This Row],[Rank Saturday]]-Table1[[#This Row],[Rank Sunday]]</f>
        <v>-8</v>
      </c>
      <c r="T365">
        <f>Table1[[#This Row],[Likes Sunday]]-Table1[[#This Row],[Likes Saturday]]</f>
        <v>2</v>
      </c>
    </row>
    <row r="366" spans="1:20" ht="15.75" thickBot="1" x14ac:dyDescent="0.3">
      <c r="A366">
        <f>Table1[[#This Row],[Rank Sunday]]</f>
        <v>365</v>
      </c>
      <c r="B366">
        <v>125219</v>
      </c>
      <c r="C366" s="3" t="s">
        <v>471</v>
      </c>
      <c r="D366" t="s">
        <v>471</v>
      </c>
      <c r="E366" t="s">
        <v>472</v>
      </c>
      <c r="F366" t="s">
        <v>473</v>
      </c>
      <c r="G366">
        <f>RANK(Table1[[#This Row],[Likes Thursday]],H:H,0)</f>
        <v>403</v>
      </c>
      <c r="H366">
        <v>38</v>
      </c>
      <c r="I366">
        <f>RANK(Table1[[#This Row],[Likes Friday]],J:J,0)</f>
        <v>426</v>
      </c>
      <c r="J366">
        <v>41</v>
      </c>
      <c r="K366">
        <f>Table1[[#This Row],[Rank Thursday]]-Table1[[#This Row],[Rank Friday]]</f>
        <v>-23</v>
      </c>
      <c r="L366">
        <f>Table1[[#This Row],[Likes Friday]]-Table1[[#This Row],[Likes Thursday]]</f>
        <v>3</v>
      </c>
      <c r="M366">
        <f>RANK(Table1[[#This Row],[Likes Saturday]],N:N,0)</f>
        <v>416</v>
      </c>
      <c r="N366">
        <v>46</v>
      </c>
      <c r="O366">
        <f>Table1[[#This Row],[Rank Friday]]-Table1[[#This Row],[Rank Saturday]]</f>
        <v>10</v>
      </c>
      <c r="P366">
        <f>Table1[[#This Row],[Likes Saturday]]-Table1[[#This Row],[Likes Friday]]</f>
        <v>5</v>
      </c>
      <c r="Q366">
        <f>RANK(Table1[[#This Row],[Likes Sunday]],R:R,0)</f>
        <v>365</v>
      </c>
      <c r="R366">
        <v>58</v>
      </c>
      <c r="S366">
        <f>Table1[[#This Row],[Rank Saturday]]-Table1[[#This Row],[Rank Sunday]]</f>
        <v>51</v>
      </c>
      <c r="T366">
        <f>Table1[[#This Row],[Likes Sunday]]-Table1[[#This Row],[Likes Saturday]]</f>
        <v>12</v>
      </c>
    </row>
    <row r="367" spans="1:20" ht="15.75" thickBot="1" x14ac:dyDescent="0.3">
      <c r="A367">
        <f>Table1[[#This Row],[Rank Sunday]]</f>
        <v>365</v>
      </c>
      <c r="B367">
        <v>306590</v>
      </c>
      <c r="C367" s="2" t="s">
        <v>1077</v>
      </c>
      <c r="D367" t="s">
        <v>1077</v>
      </c>
      <c r="E367" t="s">
        <v>1078</v>
      </c>
      <c r="F367" t="s">
        <v>221</v>
      </c>
      <c r="G367">
        <f>RANK(Table1[[#This Row],[Likes Thursday]],H:H,0)</f>
        <v>298</v>
      </c>
      <c r="H367">
        <v>54</v>
      </c>
      <c r="I367">
        <f>RANK(Table1[[#This Row],[Likes Friday]],J:J,0)</f>
        <v>329</v>
      </c>
      <c r="J367">
        <v>55</v>
      </c>
      <c r="K367">
        <f>Table1[[#This Row],[Rank Thursday]]-Table1[[#This Row],[Rank Friday]]</f>
        <v>-31</v>
      </c>
      <c r="L367">
        <f>Table1[[#This Row],[Likes Friday]]-Table1[[#This Row],[Likes Thursday]]</f>
        <v>1</v>
      </c>
      <c r="M367">
        <f>RANK(Table1[[#This Row],[Likes Saturday]],N:N,0)</f>
        <v>355</v>
      </c>
      <c r="N367">
        <v>56</v>
      </c>
      <c r="O367">
        <f>Table1[[#This Row],[Rank Friday]]-Table1[[#This Row],[Rank Saturday]]</f>
        <v>-26</v>
      </c>
      <c r="P367">
        <f>Table1[[#This Row],[Likes Saturday]]-Table1[[#This Row],[Likes Friday]]</f>
        <v>1</v>
      </c>
      <c r="Q367">
        <f>RANK(Table1[[#This Row],[Likes Sunday]],R:R,0)</f>
        <v>365</v>
      </c>
      <c r="R367">
        <v>58</v>
      </c>
      <c r="S367">
        <f>Table1[[#This Row],[Rank Saturday]]-Table1[[#This Row],[Rank Sunday]]</f>
        <v>-10</v>
      </c>
      <c r="T367">
        <f>Table1[[#This Row],[Likes Sunday]]-Table1[[#This Row],[Likes Saturday]]</f>
        <v>2</v>
      </c>
    </row>
    <row r="368" spans="1:20" ht="15.75" thickBot="1" x14ac:dyDescent="0.3">
      <c r="A368">
        <f>Table1[[#This Row],[Rank Sunday]]</f>
        <v>365</v>
      </c>
      <c r="B368">
        <v>325572</v>
      </c>
      <c r="C368" s="3" t="s">
        <v>1134</v>
      </c>
      <c r="D368" t="s">
        <v>1134</v>
      </c>
      <c r="E368" t="s">
        <v>1135</v>
      </c>
      <c r="F368" t="s">
        <v>620</v>
      </c>
      <c r="G368">
        <f>RANK(Table1[[#This Row],[Likes Thursday]],H:H,0)</f>
        <v>377</v>
      </c>
      <c r="H368">
        <v>41</v>
      </c>
      <c r="I368">
        <f>RANK(Table1[[#This Row],[Likes Friday]],J:J,0)</f>
        <v>377</v>
      </c>
      <c r="J368">
        <v>48</v>
      </c>
      <c r="K368">
        <f>Table1[[#This Row],[Rank Thursday]]-Table1[[#This Row],[Rank Friday]]</f>
        <v>0</v>
      </c>
      <c r="L368">
        <f>Table1[[#This Row],[Likes Friday]]-Table1[[#This Row],[Likes Thursday]]</f>
        <v>7</v>
      </c>
      <c r="M368">
        <f>RANK(Table1[[#This Row],[Likes Saturday]],N:N,0)</f>
        <v>361</v>
      </c>
      <c r="N368">
        <v>55</v>
      </c>
      <c r="O368">
        <f>Table1[[#This Row],[Rank Friday]]-Table1[[#This Row],[Rank Saturday]]</f>
        <v>16</v>
      </c>
      <c r="P368">
        <f>Table1[[#This Row],[Likes Saturday]]-Table1[[#This Row],[Likes Friday]]</f>
        <v>7</v>
      </c>
      <c r="Q368">
        <f>RANK(Table1[[#This Row],[Likes Sunday]],R:R,0)</f>
        <v>365</v>
      </c>
      <c r="R368">
        <v>58</v>
      </c>
      <c r="S368">
        <f>Table1[[#This Row],[Rank Saturday]]-Table1[[#This Row],[Rank Sunday]]</f>
        <v>-4</v>
      </c>
      <c r="T368">
        <f>Table1[[#This Row],[Likes Sunday]]-Table1[[#This Row],[Likes Saturday]]</f>
        <v>3</v>
      </c>
    </row>
    <row r="369" spans="1:20" ht="15.75" thickBot="1" x14ac:dyDescent="0.3">
      <c r="A369">
        <f>Table1[[#This Row],[Rank Sunday]]</f>
        <v>365</v>
      </c>
      <c r="B369">
        <v>732136</v>
      </c>
      <c r="C369" s="2" t="s">
        <v>2465</v>
      </c>
      <c r="D369" t="s">
        <v>2465</v>
      </c>
      <c r="E369" t="s">
        <v>2466</v>
      </c>
      <c r="F369" t="s">
        <v>111</v>
      </c>
      <c r="G369">
        <f>RANK(Table1[[#This Row],[Likes Thursday]],H:H,0)</f>
        <v>389</v>
      </c>
      <c r="H369">
        <v>39</v>
      </c>
      <c r="I369">
        <f>RANK(Table1[[#This Row],[Likes Friday]],J:J,0)</f>
        <v>395</v>
      </c>
      <c r="J369">
        <v>45</v>
      </c>
      <c r="K369">
        <f>Table1[[#This Row],[Rank Thursday]]-Table1[[#This Row],[Rank Friday]]</f>
        <v>-6</v>
      </c>
      <c r="L369">
        <f>Table1[[#This Row],[Likes Friday]]-Table1[[#This Row],[Likes Thursday]]</f>
        <v>6</v>
      </c>
      <c r="M369">
        <f>RANK(Table1[[#This Row],[Likes Saturday]],N:N,0)</f>
        <v>372</v>
      </c>
      <c r="N369">
        <v>53</v>
      </c>
      <c r="O369">
        <f>Table1[[#This Row],[Rank Friday]]-Table1[[#This Row],[Rank Saturday]]</f>
        <v>23</v>
      </c>
      <c r="P369">
        <f>Table1[[#This Row],[Likes Saturday]]-Table1[[#This Row],[Likes Friday]]</f>
        <v>8</v>
      </c>
      <c r="Q369">
        <f>RANK(Table1[[#This Row],[Likes Sunday]],R:R,0)</f>
        <v>365</v>
      </c>
      <c r="R369">
        <v>58</v>
      </c>
      <c r="S369">
        <f>Table1[[#This Row],[Rank Saturday]]-Table1[[#This Row],[Rank Sunday]]</f>
        <v>7</v>
      </c>
      <c r="T369">
        <f>Table1[[#This Row],[Likes Sunday]]-Table1[[#This Row],[Likes Saturday]]</f>
        <v>5</v>
      </c>
    </row>
    <row r="370" spans="1:20" ht="15.75" thickBot="1" x14ac:dyDescent="0.3">
      <c r="A370">
        <f>Table1[[#This Row],[Rank Sunday]]</f>
        <v>365</v>
      </c>
      <c r="B370">
        <v>898795</v>
      </c>
      <c r="C370" s="3" t="s">
        <v>2970</v>
      </c>
      <c r="D370" t="s">
        <v>2970</v>
      </c>
      <c r="E370" t="s">
        <v>2971</v>
      </c>
      <c r="F370" t="s">
        <v>462</v>
      </c>
      <c r="G370">
        <f>RANK(Table1[[#This Row],[Likes Thursday]],H:H,0)</f>
        <v>336</v>
      </c>
      <c r="H370">
        <v>47</v>
      </c>
      <c r="I370">
        <f>RANK(Table1[[#This Row],[Likes Friday]],J:J,0)</f>
        <v>329</v>
      </c>
      <c r="J370">
        <v>55</v>
      </c>
      <c r="K370">
        <f>Table1[[#This Row],[Rank Thursday]]-Table1[[#This Row],[Rank Friday]]</f>
        <v>7</v>
      </c>
      <c r="L370">
        <f>Table1[[#This Row],[Likes Friday]]-Table1[[#This Row],[Likes Thursday]]</f>
        <v>8</v>
      </c>
      <c r="M370">
        <f>RANK(Table1[[#This Row],[Likes Saturday]],N:N,0)</f>
        <v>350</v>
      </c>
      <c r="N370">
        <v>58</v>
      </c>
      <c r="O370">
        <f>Table1[[#This Row],[Rank Friday]]-Table1[[#This Row],[Rank Saturday]]</f>
        <v>-21</v>
      </c>
      <c r="P370">
        <f>Table1[[#This Row],[Likes Saturday]]-Table1[[#This Row],[Likes Friday]]</f>
        <v>3</v>
      </c>
      <c r="Q370">
        <f>RANK(Table1[[#This Row],[Likes Sunday]],R:R,0)</f>
        <v>365</v>
      </c>
      <c r="R370">
        <v>58</v>
      </c>
      <c r="S370">
        <f>Table1[[#This Row],[Rank Saturday]]-Table1[[#This Row],[Rank Sunday]]</f>
        <v>-15</v>
      </c>
      <c r="T370">
        <f>Table1[[#This Row],[Likes Sunday]]-Table1[[#This Row],[Likes Saturday]]</f>
        <v>0</v>
      </c>
    </row>
    <row r="371" spans="1:20" ht="15.75" thickBot="1" x14ac:dyDescent="0.3">
      <c r="A371">
        <f>Table1[[#This Row],[Rank Sunday]]</f>
        <v>365</v>
      </c>
      <c r="B371">
        <v>990865</v>
      </c>
      <c r="C371" s="2" t="s">
        <v>3306</v>
      </c>
      <c r="D371" t="s">
        <v>3306</v>
      </c>
      <c r="E371" t="s">
        <v>3307</v>
      </c>
      <c r="F371" t="s">
        <v>36</v>
      </c>
      <c r="G371">
        <f>RANK(Table1[[#This Row],[Likes Thursday]],H:H,0)</f>
        <v>350</v>
      </c>
      <c r="H371">
        <v>45</v>
      </c>
      <c r="I371">
        <f>RANK(Table1[[#This Row],[Likes Friday]],J:J,0)</f>
        <v>360</v>
      </c>
      <c r="J371">
        <v>50</v>
      </c>
      <c r="K371">
        <f>Table1[[#This Row],[Rank Thursday]]-Table1[[#This Row],[Rank Friday]]</f>
        <v>-10</v>
      </c>
      <c r="L371">
        <f>Table1[[#This Row],[Likes Friday]]-Table1[[#This Row],[Likes Thursday]]</f>
        <v>5</v>
      </c>
      <c r="M371">
        <f>RANK(Table1[[#This Row],[Likes Saturday]],N:N,0)</f>
        <v>351</v>
      </c>
      <c r="N371">
        <v>57</v>
      </c>
      <c r="O371">
        <f>Table1[[#This Row],[Rank Friday]]-Table1[[#This Row],[Rank Saturday]]</f>
        <v>9</v>
      </c>
      <c r="P371">
        <f>Table1[[#This Row],[Likes Saturday]]-Table1[[#This Row],[Likes Friday]]</f>
        <v>7</v>
      </c>
      <c r="Q371">
        <f>RANK(Table1[[#This Row],[Likes Sunday]],R:R,0)</f>
        <v>365</v>
      </c>
      <c r="R371">
        <v>58</v>
      </c>
      <c r="S371">
        <f>Table1[[#This Row],[Rank Saturday]]-Table1[[#This Row],[Rank Sunday]]</f>
        <v>-14</v>
      </c>
      <c r="T371">
        <f>Table1[[#This Row],[Likes Sunday]]-Table1[[#This Row],[Likes Saturday]]</f>
        <v>1</v>
      </c>
    </row>
    <row r="372" spans="1:20" ht="15.75" thickBot="1" x14ac:dyDescent="0.3">
      <c r="A372">
        <f>Table1[[#This Row],[Rank Sunday]]</f>
        <v>371</v>
      </c>
      <c r="B372">
        <v>40931</v>
      </c>
      <c r="C372" s="3" t="s">
        <v>184</v>
      </c>
      <c r="D372" t="s">
        <v>184</v>
      </c>
      <c r="E372" t="s">
        <v>185</v>
      </c>
      <c r="F372" t="s">
        <v>186</v>
      </c>
      <c r="G372">
        <f>RANK(Table1[[#This Row],[Likes Thursday]],H:H,0)</f>
        <v>371</v>
      </c>
      <c r="H372">
        <v>42</v>
      </c>
      <c r="I372">
        <f>RANK(Table1[[#This Row],[Likes Friday]],J:J,0)</f>
        <v>360</v>
      </c>
      <c r="J372">
        <v>50</v>
      </c>
      <c r="K372">
        <f>Table1[[#This Row],[Rank Thursday]]-Table1[[#This Row],[Rank Friday]]</f>
        <v>11</v>
      </c>
      <c r="L372">
        <f>Table1[[#This Row],[Likes Friday]]-Table1[[#This Row],[Likes Thursday]]</f>
        <v>8</v>
      </c>
      <c r="M372">
        <f>RANK(Table1[[#This Row],[Likes Saturday]],N:N,0)</f>
        <v>368</v>
      </c>
      <c r="N372">
        <v>54</v>
      </c>
      <c r="O372">
        <f>Table1[[#This Row],[Rank Friday]]-Table1[[#This Row],[Rank Saturday]]</f>
        <v>-8</v>
      </c>
      <c r="P372">
        <f>Table1[[#This Row],[Likes Saturday]]-Table1[[#This Row],[Likes Friday]]</f>
        <v>4</v>
      </c>
      <c r="Q372">
        <f>RANK(Table1[[#This Row],[Likes Sunday]],R:R,0)</f>
        <v>371</v>
      </c>
      <c r="R372">
        <v>57</v>
      </c>
      <c r="S372">
        <f>Table1[[#This Row],[Rank Saturday]]-Table1[[#This Row],[Rank Sunday]]</f>
        <v>-3</v>
      </c>
      <c r="T372">
        <f>Table1[[#This Row],[Likes Sunday]]-Table1[[#This Row],[Likes Saturday]]</f>
        <v>3</v>
      </c>
    </row>
    <row r="373" spans="1:20" ht="15.75" thickBot="1" x14ac:dyDescent="0.3">
      <c r="A373">
        <f>Table1[[#This Row],[Rank Sunday]]</f>
        <v>371</v>
      </c>
      <c r="B373">
        <v>291094</v>
      </c>
      <c r="C373" s="2" t="s">
        <v>1024</v>
      </c>
      <c r="D373" t="s">
        <v>1024</v>
      </c>
      <c r="E373" t="s">
        <v>1025</v>
      </c>
      <c r="F373" t="s">
        <v>60</v>
      </c>
      <c r="G373">
        <f>RANK(Table1[[#This Row],[Likes Thursday]],H:H,0)</f>
        <v>377</v>
      </c>
      <c r="H373">
        <v>41</v>
      </c>
      <c r="I373">
        <f>RANK(Table1[[#This Row],[Likes Friday]],J:J,0)</f>
        <v>377</v>
      </c>
      <c r="J373">
        <v>48</v>
      </c>
      <c r="K373">
        <f>Table1[[#This Row],[Rank Thursday]]-Table1[[#This Row],[Rank Friday]]</f>
        <v>0</v>
      </c>
      <c r="L373">
        <f>Table1[[#This Row],[Likes Friday]]-Table1[[#This Row],[Likes Thursday]]</f>
        <v>7</v>
      </c>
      <c r="M373">
        <f>RANK(Table1[[#This Row],[Likes Saturday]],N:N,0)</f>
        <v>375</v>
      </c>
      <c r="N373">
        <v>52</v>
      </c>
      <c r="O373">
        <f>Table1[[#This Row],[Rank Friday]]-Table1[[#This Row],[Rank Saturday]]</f>
        <v>2</v>
      </c>
      <c r="P373">
        <f>Table1[[#This Row],[Likes Saturday]]-Table1[[#This Row],[Likes Friday]]</f>
        <v>4</v>
      </c>
      <c r="Q373">
        <f>RANK(Table1[[#This Row],[Likes Sunday]],R:R,0)</f>
        <v>371</v>
      </c>
      <c r="R373">
        <v>57</v>
      </c>
      <c r="S373">
        <f>Table1[[#This Row],[Rank Saturday]]-Table1[[#This Row],[Rank Sunday]]</f>
        <v>4</v>
      </c>
      <c r="T373">
        <f>Table1[[#This Row],[Likes Sunday]]-Table1[[#This Row],[Likes Saturday]]</f>
        <v>5</v>
      </c>
    </row>
    <row r="374" spans="1:20" ht="15.75" thickBot="1" x14ac:dyDescent="0.3">
      <c r="A374">
        <f>Table1[[#This Row],[Rank Sunday]]</f>
        <v>371</v>
      </c>
      <c r="B374">
        <v>772895</v>
      </c>
      <c r="C374" s="3" t="s">
        <v>2624</v>
      </c>
      <c r="D374" t="s">
        <v>2624</v>
      </c>
      <c r="E374" t="s">
        <v>2625</v>
      </c>
      <c r="F374" t="s">
        <v>371</v>
      </c>
      <c r="G374">
        <f>RANK(Table1[[#This Row],[Likes Thursday]],H:H,0)</f>
        <v>389</v>
      </c>
      <c r="H374">
        <v>39</v>
      </c>
      <c r="I374">
        <f>RANK(Table1[[#This Row],[Likes Friday]],J:J,0)</f>
        <v>410</v>
      </c>
      <c r="J374">
        <v>43</v>
      </c>
      <c r="K374">
        <f>Table1[[#This Row],[Rank Thursday]]-Table1[[#This Row],[Rank Friday]]</f>
        <v>-21</v>
      </c>
      <c r="L374">
        <f>Table1[[#This Row],[Likes Friday]]-Table1[[#This Row],[Likes Thursday]]</f>
        <v>4</v>
      </c>
      <c r="M374">
        <f>RANK(Table1[[#This Row],[Likes Saturday]],N:N,0)</f>
        <v>390</v>
      </c>
      <c r="N374">
        <v>50</v>
      </c>
      <c r="O374">
        <f>Table1[[#This Row],[Rank Friday]]-Table1[[#This Row],[Rank Saturday]]</f>
        <v>20</v>
      </c>
      <c r="P374">
        <f>Table1[[#This Row],[Likes Saturday]]-Table1[[#This Row],[Likes Friday]]</f>
        <v>7</v>
      </c>
      <c r="Q374">
        <f>RANK(Table1[[#This Row],[Likes Sunday]],R:R,0)</f>
        <v>371</v>
      </c>
      <c r="R374">
        <v>57</v>
      </c>
      <c r="S374">
        <f>Table1[[#This Row],[Rank Saturday]]-Table1[[#This Row],[Rank Sunday]]</f>
        <v>19</v>
      </c>
      <c r="T374">
        <f>Table1[[#This Row],[Likes Sunday]]-Table1[[#This Row],[Likes Saturday]]</f>
        <v>7</v>
      </c>
    </row>
    <row r="375" spans="1:20" ht="15.75" thickBot="1" x14ac:dyDescent="0.3">
      <c r="A375">
        <f>Table1[[#This Row],[Rank Sunday]]</f>
        <v>371</v>
      </c>
      <c r="B375">
        <v>872087</v>
      </c>
      <c r="C375" s="2" t="s">
        <v>2893</v>
      </c>
      <c r="D375" t="s">
        <v>2893</v>
      </c>
      <c r="E375" t="s">
        <v>2894</v>
      </c>
      <c r="F375" t="s">
        <v>2895</v>
      </c>
      <c r="G375">
        <f>RANK(Table1[[#This Row],[Likes Thursday]],H:H,0)</f>
        <v>403</v>
      </c>
      <c r="H375">
        <v>38</v>
      </c>
      <c r="I375">
        <f>RANK(Table1[[#This Row],[Likes Friday]],J:J,0)</f>
        <v>360</v>
      </c>
      <c r="J375">
        <v>50</v>
      </c>
      <c r="K375">
        <f>Table1[[#This Row],[Rank Thursday]]-Table1[[#This Row],[Rank Friday]]</f>
        <v>43</v>
      </c>
      <c r="L375">
        <f>Table1[[#This Row],[Likes Friday]]-Table1[[#This Row],[Likes Thursday]]</f>
        <v>12</v>
      </c>
      <c r="M375">
        <f>RANK(Table1[[#This Row],[Likes Saturday]],N:N,0)</f>
        <v>361</v>
      </c>
      <c r="N375">
        <v>55</v>
      </c>
      <c r="O375">
        <f>Table1[[#This Row],[Rank Friday]]-Table1[[#This Row],[Rank Saturday]]</f>
        <v>-1</v>
      </c>
      <c r="P375">
        <f>Table1[[#This Row],[Likes Saturday]]-Table1[[#This Row],[Likes Friday]]</f>
        <v>5</v>
      </c>
      <c r="Q375">
        <f>RANK(Table1[[#This Row],[Likes Sunday]],R:R,0)</f>
        <v>371</v>
      </c>
      <c r="R375">
        <v>57</v>
      </c>
      <c r="S375">
        <f>Table1[[#This Row],[Rank Saturday]]-Table1[[#This Row],[Rank Sunday]]</f>
        <v>-10</v>
      </c>
      <c r="T375">
        <f>Table1[[#This Row],[Likes Sunday]]-Table1[[#This Row],[Likes Saturday]]</f>
        <v>2</v>
      </c>
    </row>
    <row r="376" spans="1:20" ht="15.75" thickBot="1" x14ac:dyDescent="0.3">
      <c r="A376">
        <f>Table1[[#This Row],[Rank Sunday]]</f>
        <v>375</v>
      </c>
      <c r="B376">
        <v>626801</v>
      </c>
      <c r="C376" s="3" t="s">
        <v>2110</v>
      </c>
      <c r="D376" t="s">
        <v>2110</v>
      </c>
      <c r="E376" t="s">
        <v>2111</v>
      </c>
      <c r="F376" t="s">
        <v>1729</v>
      </c>
      <c r="G376">
        <f>RANK(Table1[[#This Row],[Likes Thursday]],H:H,0)</f>
        <v>448</v>
      </c>
      <c r="H376">
        <v>34</v>
      </c>
      <c r="I376">
        <f>RANK(Table1[[#This Row],[Likes Friday]],J:J,0)</f>
        <v>450</v>
      </c>
      <c r="J376">
        <v>39</v>
      </c>
      <c r="K376">
        <f>Table1[[#This Row],[Rank Thursday]]-Table1[[#This Row],[Rank Friday]]</f>
        <v>-2</v>
      </c>
      <c r="L376">
        <f>Table1[[#This Row],[Likes Friday]]-Table1[[#This Row],[Likes Thursday]]</f>
        <v>5</v>
      </c>
      <c r="M376">
        <f>RANK(Table1[[#This Row],[Likes Saturday]],N:N,0)</f>
        <v>399</v>
      </c>
      <c r="N376">
        <v>49</v>
      </c>
      <c r="O376">
        <f>Table1[[#This Row],[Rank Friday]]-Table1[[#This Row],[Rank Saturday]]</f>
        <v>51</v>
      </c>
      <c r="P376">
        <f>Table1[[#This Row],[Likes Saturday]]-Table1[[#This Row],[Likes Friday]]</f>
        <v>10</v>
      </c>
      <c r="Q376">
        <f>RANK(Table1[[#This Row],[Likes Sunday]],R:R,0)</f>
        <v>375</v>
      </c>
      <c r="R376">
        <v>56</v>
      </c>
      <c r="S376">
        <f>Table1[[#This Row],[Rank Saturday]]-Table1[[#This Row],[Rank Sunday]]</f>
        <v>24</v>
      </c>
      <c r="T376">
        <f>Table1[[#This Row],[Likes Sunday]]-Table1[[#This Row],[Likes Saturday]]</f>
        <v>7</v>
      </c>
    </row>
    <row r="377" spans="1:20" ht="15.75" thickBot="1" x14ac:dyDescent="0.3">
      <c r="A377">
        <f>Table1[[#This Row],[Rank Sunday]]</f>
        <v>375</v>
      </c>
      <c r="B377">
        <v>662857</v>
      </c>
      <c r="C377" s="2" t="s">
        <v>2230</v>
      </c>
      <c r="D377" t="s">
        <v>2230</v>
      </c>
      <c r="E377" t="s">
        <v>2231</v>
      </c>
      <c r="F377" t="s">
        <v>534</v>
      </c>
      <c r="G377">
        <f>RANK(Table1[[#This Row],[Likes Thursday]],H:H,0)</f>
        <v>422</v>
      </c>
      <c r="H377">
        <v>36</v>
      </c>
      <c r="I377">
        <f>RANK(Table1[[#This Row],[Likes Friday]],J:J,0)</f>
        <v>388</v>
      </c>
      <c r="J377">
        <v>46</v>
      </c>
      <c r="K377">
        <f>Table1[[#This Row],[Rank Thursday]]-Table1[[#This Row],[Rank Friday]]</f>
        <v>34</v>
      </c>
      <c r="L377">
        <f>Table1[[#This Row],[Likes Friday]]-Table1[[#This Row],[Likes Thursday]]</f>
        <v>10</v>
      </c>
      <c r="M377">
        <f>RANK(Table1[[#This Row],[Likes Saturday]],N:N,0)</f>
        <v>384</v>
      </c>
      <c r="N377">
        <v>51</v>
      </c>
      <c r="O377">
        <f>Table1[[#This Row],[Rank Friday]]-Table1[[#This Row],[Rank Saturday]]</f>
        <v>4</v>
      </c>
      <c r="P377">
        <f>Table1[[#This Row],[Likes Saturday]]-Table1[[#This Row],[Likes Friday]]</f>
        <v>5</v>
      </c>
      <c r="Q377">
        <f>RANK(Table1[[#This Row],[Likes Sunday]],R:R,0)</f>
        <v>375</v>
      </c>
      <c r="R377">
        <v>56</v>
      </c>
      <c r="S377">
        <f>Table1[[#This Row],[Rank Saturday]]-Table1[[#This Row],[Rank Sunday]]</f>
        <v>9</v>
      </c>
      <c r="T377">
        <f>Table1[[#This Row],[Likes Sunday]]-Table1[[#This Row],[Likes Saturday]]</f>
        <v>5</v>
      </c>
    </row>
    <row r="378" spans="1:20" ht="15.75" thickBot="1" x14ac:dyDescent="0.3">
      <c r="A378">
        <f>Table1[[#This Row],[Rank Sunday]]</f>
        <v>375</v>
      </c>
      <c r="B378">
        <v>694185</v>
      </c>
      <c r="C378" s="3" t="s">
        <v>2347</v>
      </c>
      <c r="D378" t="s">
        <v>2347</v>
      </c>
      <c r="E378" t="s">
        <v>2348</v>
      </c>
      <c r="F378" t="s">
        <v>491</v>
      </c>
      <c r="G378">
        <f>RANK(Table1[[#This Row],[Likes Thursday]],H:H,0)</f>
        <v>336</v>
      </c>
      <c r="H378">
        <v>47</v>
      </c>
      <c r="I378">
        <f>RANK(Table1[[#This Row],[Likes Friday]],J:J,0)</f>
        <v>354</v>
      </c>
      <c r="J378">
        <v>51</v>
      </c>
      <c r="K378">
        <f>Table1[[#This Row],[Rank Thursday]]-Table1[[#This Row],[Rank Friday]]</f>
        <v>-18</v>
      </c>
      <c r="L378">
        <f>Table1[[#This Row],[Likes Friday]]-Table1[[#This Row],[Likes Thursday]]</f>
        <v>4</v>
      </c>
      <c r="M378">
        <f>RANK(Table1[[#This Row],[Likes Saturday]],N:N,0)</f>
        <v>361</v>
      </c>
      <c r="N378">
        <v>55</v>
      </c>
      <c r="O378">
        <f>Table1[[#This Row],[Rank Friday]]-Table1[[#This Row],[Rank Saturday]]</f>
        <v>-7</v>
      </c>
      <c r="P378">
        <f>Table1[[#This Row],[Likes Saturday]]-Table1[[#This Row],[Likes Friday]]</f>
        <v>4</v>
      </c>
      <c r="Q378">
        <f>RANK(Table1[[#This Row],[Likes Sunday]],R:R,0)</f>
        <v>375</v>
      </c>
      <c r="R378">
        <v>56</v>
      </c>
      <c r="S378">
        <f>Table1[[#This Row],[Rank Saturday]]-Table1[[#This Row],[Rank Sunday]]</f>
        <v>-14</v>
      </c>
      <c r="T378">
        <f>Table1[[#This Row],[Likes Sunday]]-Table1[[#This Row],[Likes Saturday]]</f>
        <v>1</v>
      </c>
    </row>
    <row r="379" spans="1:20" ht="15.75" thickBot="1" x14ac:dyDescent="0.3">
      <c r="A379">
        <f>Table1[[#This Row],[Rank Sunday]]</f>
        <v>375</v>
      </c>
      <c r="B379">
        <v>811480</v>
      </c>
      <c r="C379" s="2" t="s">
        <v>2739</v>
      </c>
      <c r="D379" t="s">
        <v>2739</v>
      </c>
      <c r="E379" t="s">
        <v>2740</v>
      </c>
      <c r="F379" t="s">
        <v>1093</v>
      </c>
      <c r="G379">
        <f>RANK(Table1[[#This Row],[Likes Thursday]],H:H,0)</f>
        <v>366</v>
      </c>
      <c r="H379">
        <v>43</v>
      </c>
      <c r="I379">
        <f>RANK(Table1[[#This Row],[Likes Friday]],J:J,0)</f>
        <v>377</v>
      </c>
      <c r="J379">
        <v>48</v>
      </c>
      <c r="K379">
        <f>Table1[[#This Row],[Rank Thursday]]-Table1[[#This Row],[Rank Friday]]</f>
        <v>-11</v>
      </c>
      <c r="L379">
        <f>Table1[[#This Row],[Likes Friday]]-Table1[[#This Row],[Likes Thursday]]</f>
        <v>5</v>
      </c>
      <c r="M379">
        <f>RANK(Table1[[#This Row],[Likes Saturday]],N:N,0)</f>
        <v>375</v>
      </c>
      <c r="N379">
        <v>52</v>
      </c>
      <c r="O379">
        <f>Table1[[#This Row],[Rank Friday]]-Table1[[#This Row],[Rank Saturday]]</f>
        <v>2</v>
      </c>
      <c r="P379">
        <f>Table1[[#This Row],[Likes Saturday]]-Table1[[#This Row],[Likes Friday]]</f>
        <v>4</v>
      </c>
      <c r="Q379">
        <f>RANK(Table1[[#This Row],[Likes Sunday]],R:R,0)</f>
        <v>375</v>
      </c>
      <c r="R379">
        <v>56</v>
      </c>
      <c r="S379">
        <f>Table1[[#This Row],[Rank Saturday]]-Table1[[#This Row],[Rank Sunday]]</f>
        <v>0</v>
      </c>
      <c r="T379">
        <f>Table1[[#This Row],[Likes Sunday]]-Table1[[#This Row],[Likes Saturday]]</f>
        <v>4</v>
      </c>
    </row>
    <row r="380" spans="1:20" ht="15.75" thickBot="1" x14ac:dyDescent="0.3">
      <c r="A380">
        <f>Table1[[#This Row],[Rank Sunday]]</f>
        <v>375</v>
      </c>
      <c r="B380">
        <v>960411</v>
      </c>
      <c r="C380" s="3" t="s">
        <v>3197</v>
      </c>
      <c r="D380" t="s">
        <v>3197</v>
      </c>
      <c r="E380" t="s">
        <v>3198</v>
      </c>
      <c r="F380" t="s">
        <v>229</v>
      </c>
      <c r="G380">
        <f>RANK(Table1[[#This Row],[Likes Thursday]],H:H,0)</f>
        <v>350</v>
      </c>
      <c r="H380">
        <v>45</v>
      </c>
      <c r="I380">
        <f>RANK(Table1[[#This Row],[Likes Friday]],J:J,0)</f>
        <v>360</v>
      </c>
      <c r="J380">
        <v>50</v>
      </c>
      <c r="K380">
        <f>Table1[[#This Row],[Rank Thursday]]-Table1[[#This Row],[Rank Friday]]</f>
        <v>-10</v>
      </c>
      <c r="L380">
        <f>Table1[[#This Row],[Likes Friday]]-Table1[[#This Row],[Likes Thursday]]</f>
        <v>5</v>
      </c>
      <c r="M380">
        <f>RANK(Table1[[#This Row],[Likes Saturday]],N:N,0)</f>
        <v>375</v>
      </c>
      <c r="N380">
        <v>52</v>
      </c>
      <c r="O380">
        <f>Table1[[#This Row],[Rank Friday]]-Table1[[#This Row],[Rank Saturday]]</f>
        <v>-15</v>
      </c>
      <c r="P380">
        <f>Table1[[#This Row],[Likes Saturday]]-Table1[[#This Row],[Likes Friday]]</f>
        <v>2</v>
      </c>
      <c r="Q380">
        <f>RANK(Table1[[#This Row],[Likes Sunday]],R:R,0)</f>
        <v>375</v>
      </c>
      <c r="R380">
        <v>56</v>
      </c>
      <c r="S380">
        <f>Table1[[#This Row],[Rank Saturday]]-Table1[[#This Row],[Rank Sunday]]</f>
        <v>0</v>
      </c>
      <c r="T380">
        <f>Table1[[#This Row],[Likes Sunday]]-Table1[[#This Row],[Likes Saturday]]</f>
        <v>4</v>
      </c>
    </row>
    <row r="381" spans="1:20" ht="15.75" thickBot="1" x14ac:dyDescent="0.3">
      <c r="A381">
        <f>Table1[[#This Row],[Rank Sunday]]</f>
        <v>380</v>
      </c>
      <c r="B381">
        <v>30187</v>
      </c>
      <c r="C381" s="2" t="s">
        <v>135</v>
      </c>
      <c r="D381" t="s">
        <v>135</v>
      </c>
      <c r="E381" t="s">
        <v>136</v>
      </c>
      <c r="F381" t="s">
        <v>137</v>
      </c>
      <c r="G381">
        <f>RANK(Table1[[#This Row],[Likes Thursday]],H:H,0)</f>
        <v>336</v>
      </c>
      <c r="H381">
        <v>47</v>
      </c>
      <c r="I381">
        <f>RANK(Table1[[#This Row],[Likes Friday]],J:J,0)</f>
        <v>360</v>
      </c>
      <c r="J381">
        <v>50</v>
      </c>
      <c r="K381">
        <f>Table1[[#This Row],[Rank Thursday]]-Table1[[#This Row],[Rank Friday]]</f>
        <v>-24</v>
      </c>
      <c r="L381">
        <f>Table1[[#This Row],[Likes Friday]]-Table1[[#This Row],[Likes Thursday]]</f>
        <v>3</v>
      </c>
      <c r="M381">
        <f>RANK(Table1[[#This Row],[Likes Saturday]],N:N,0)</f>
        <v>372</v>
      </c>
      <c r="N381">
        <v>53</v>
      </c>
      <c r="O381">
        <f>Table1[[#This Row],[Rank Friday]]-Table1[[#This Row],[Rank Saturday]]</f>
        <v>-12</v>
      </c>
      <c r="P381">
        <f>Table1[[#This Row],[Likes Saturday]]-Table1[[#This Row],[Likes Friday]]</f>
        <v>3</v>
      </c>
      <c r="Q381">
        <f>RANK(Table1[[#This Row],[Likes Sunday]],R:R,0)</f>
        <v>380</v>
      </c>
      <c r="R381">
        <v>55</v>
      </c>
      <c r="S381">
        <f>Table1[[#This Row],[Rank Saturday]]-Table1[[#This Row],[Rank Sunday]]</f>
        <v>-8</v>
      </c>
      <c r="T381">
        <f>Table1[[#This Row],[Likes Sunday]]-Table1[[#This Row],[Likes Saturday]]</f>
        <v>2</v>
      </c>
    </row>
    <row r="382" spans="1:20" ht="15.75" thickBot="1" x14ac:dyDescent="0.3">
      <c r="A382">
        <f>Table1[[#This Row],[Rank Sunday]]</f>
        <v>380</v>
      </c>
      <c r="B382">
        <v>173801</v>
      </c>
      <c r="C382" s="3" t="s">
        <v>644</v>
      </c>
      <c r="D382" t="s">
        <v>644</v>
      </c>
      <c r="E382" t="s">
        <v>645</v>
      </c>
      <c r="F382" t="s">
        <v>646</v>
      </c>
      <c r="G382">
        <f>RANK(Table1[[#This Row],[Likes Thursday]],H:H,0)</f>
        <v>344</v>
      </c>
      <c r="H382">
        <v>46</v>
      </c>
      <c r="I382">
        <f>RANK(Table1[[#This Row],[Likes Friday]],J:J,0)</f>
        <v>369</v>
      </c>
      <c r="J382">
        <v>49</v>
      </c>
      <c r="K382">
        <f>Table1[[#This Row],[Rank Thursday]]-Table1[[#This Row],[Rank Friday]]</f>
        <v>-25</v>
      </c>
      <c r="L382">
        <f>Table1[[#This Row],[Likes Friday]]-Table1[[#This Row],[Likes Thursday]]</f>
        <v>3</v>
      </c>
      <c r="M382">
        <f>RANK(Table1[[#This Row],[Likes Saturday]],N:N,0)</f>
        <v>384</v>
      </c>
      <c r="N382">
        <v>51</v>
      </c>
      <c r="O382">
        <f>Table1[[#This Row],[Rank Friday]]-Table1[[#This Row],[Rank Saturday]]</f>
        <v>-15</v>
      </c>
      <c r="P382">
        <f>Table1[[#This Row],[Likes Saturday]]-Table1[[#This Row],[Likes Friday]]</f>
        <v>2</v>
      </c>
      <c r="Q382">
        <f>RANK(Table1[[#This Row],[Likes Sunday]],R:R,0)</f>
        <v>380</v>
      </c>
      <c r="R382">
        <v>55</v>
      </c>
      <c r="S382">
        <f>Table1[[#This Row],[Rank Saturday]]-Table1[[#This Row],[Rank Sunday]]</f>
        <v>4</v>
      </c>
      <c r="T382">
        <f>Table1[[#This Row],[Likes Sunday]]-Table1[[#This Row],[Likes Saturday]]</f>
        <v>4</v>
      </c>
    </row>
    <row r="383" spans="1:20" ht="15.75" thickBot="1" x14ac:dyDescent="0.3">
      <c r="A383">
        <f>Table1[[#This Row],[Rank Sunday]]</f>
        <v>380</v>
      </c>
      <c r="B383">
        <v>614448</v>
      </c>
      <c r="C383" s="2" t="s">
        <v>2080</v>
      </c>
      <c r="D383" t="s">
        <v>2080</v>
      </c>
      <c r="E383" t="s">
        <v>2081</v>
      </c>
      <c r="F383" t="s">
        <v>481</v>
      </c>
      <c r="G383">
        <f>RANK(Table1[[#This Row],[Likes Thursday]],H:H,0)</f>
        <v>383</v>
      </c>
      <c r="H383">
        <v>40</v>
      </c>
      <c r="I383">
        <f>RANK(Table1[[#This Row],[Likes Friday]],J:J,0)</f>
        <v>386</v>
      </c>
      <c r="J383">
        <v>47</v>
      </c>
      <c r="K383">
        <f>Table1[[#This Row],[Rank Thursday]]-Table1[[#This Row],[Rank Friday]]</f>
        <v>-3</v>
      </c>
      <c r="L383">
        <f>Table1[[#This Row],[Likes Friday]]-Table1[[#This Row],[Likes Thursday]]</f>
        <v>7</v>
      </c>
      <c r="M383">
        <f>RANK(Table1[[#This Row],[Likes Saturday]],N:N,0)</f>
        <v>384</v>
      </c>
      <c r="N383">
        <v>51</v>
      </c>
      <c r="O383">
        <f>Table1[[#This Row],[Rank Friday]]-Table1[[#This Row],[Rank Saturday]]</f>
        <v>2</v>
      </c>
      <c r="P383">
        <f>Table1[[#This Row],[Likes Saturday]]-Table1[[#This Row],[Likes Friday]]</f>
        <v>4</v>
      </c>
      <c r="Q383">
        <f>RANK(Table1[[#This Row],[Likes Sunday]],R:R,0)</f>
        <v>380</v>
      </c>
      <c r="R383">
        <v>55</v>
      </c>
      <c r="S383">
        <f>Table1[[#This Row],[Rank Saturday]]-Table1[[#This Row],[Rank Sunday]]</f>
        <v>4</v>
      </c>
      <c r="T383">
        <f>Table1[[#This Row],[Likes Sunday]]-Table1[[#This Row],[Likes Saturday]]</f>
        <v>4</v>
      </c>
    </row>
    <row r="384" spans="1:20" ht="15.75" thickBot="1" x14ac:dyDescent="0.3">
      <c r="A384">
        <f>Table1[[#This Row],[Rank Sunday]]</f>
        <v>383</v>
      </c>
      <c r="B384">
        <v>459830</v>
      </c>
      <c r="C384" s="3" t="s">
        <v>1586</v>
      </c>
      <c r="D384" t="s">
        <v>1586</v>
      </c>
      <c r="E384" t="s">
        <v>1587</v>
      </c>
      <c r="F384" t="s">
        <v>711</v>
      </c>
      <c r="G384">
        <f>RANK(Table1[[#This Row],[Likes Thursday]],H:H,0)</f>
        <v>415</v>
      </c>
      <c r="H384">
        <v>37</v>
      </c>
      <c r="I384">
        <f>RANK(Table1[[#This Row],[Likes Friday]],J:J,0)</f>
        <v>418</v>
      </c>
      <c r="J384">
        <v>42</v>
      </c>
      <c r="K384">
        <f>Table1[[#This Row],[Rank Thursday]]-Table1[[#This Row],[Rank Friday]]</f>
        <v>-3</v>
      </c>
      <c r="L384">
        <f>Table1[[#This Row],[Likes Friday]]-Table1[[#This Row],[Likes Thursday]]</f>
        <v>5</v>
      </c>
      <c r="M384">
        <f>RANK(Table1[[#This Row],[Likes Saturday]],N:N,0)</f>
        <v>409</v>
      </c>
      <c r="N384">
        <v>47</v>
      </c>
      <c r="O384">
        <f>Table1[[#This Row],[Rank Friday]]-Table1[[#This Row],[Rank Saturday]]</f>
        <v>9</v>
      </c>
      <c r="P384">
        <f>Table1[[#This Row],[Likes Saturday]]-Table1[[#This Row],[Likes Friday]]</f>
        <v>5</v>
      </c>
      <c r="Q384">
        <f>RANK(Table1[[#This Row],[Likes Sunday]],R:R,0)</f>
        <v>383</v>
      </c>
      <c r="R384">
        <v>54</v>
      </c>
      <c r="S384">
        <f>Table1[[#This Row],[Rank Saturday]]-Table1[[#This Row],[Rank Sunday]]</f>
        <v>26</v>
      </c>
      <c r="T384">
        <f>Table1[[#This Row],[Likes Sunday]]-Table1[[#This Row],[Likes Saturday]]</f>
        <v>7</v>
      </c>
    </row>
    <row r="385" spans="1:20" ht="15.75" thickBot="1" x14ac:dyDescent="0.3">
      <c r="A385">
        <f>Table1[[#This Row],[Rank Sunday]]</f>
        <v>383</v>
      </c>
      <c r="B385">
        <v>607215</v>
      </c>
      <c r="C385" s="2" t="s">
        <v>2060</v>
      </c>
      <c r="D385" t="s">
        <v>2060</v>
      </c>
      <c r="E385" t="s">
        <v>2061</v>
      </c>
      <c r="F385" t="s">
        <v>54</v>
      </c>
      <c r="G385">
        <f>RANK(Table1[[#This Row],[Likes Thursday]],H:H,0)</f>
        <v>585</v>
      </c>
      <c r="H385">
        <v>26</v>
      </c>
      <c r="I385">
        <f>RANK(Table1[[#This Row],[Likes Friday]],J:J,0)</f>
        <v>395</v>
      </c>
      <c r="J385">
        <v>45</v>
      </c>
      <c r="K385">
        <f>Table1[[#This Row],[Rank Thursday]]-Table1[[#This Row],[Rank Friday]]</f>
        <v>190</v>
      </c>
      <c r="L385">
        <f>Table1[[#This Row],[Likes Friday]]-Table1[[#This Row],[Likes Thursday]]</f>
        <v>19</v>
      </c>
      <c r="M385">
        <f>RANK(Table1[[#This Row],[Likes Saturday]],N:N,0)</f>
        <v>390</v>
      </c>
      <c r="N385">
        <v>50</v>
      </c>
      <c r="O385">
        <f>Table1[[#This Row],[Rank Friday]]-Table1[[#This Row],[Rank Saturday]]</f>
        <v>5</v>
      </c>
      <c r="P385">
        <f>Table1[[#This Row],[Likes Saturday]]-Table1[[#This Row],[Likes Friday]]</f>
        <v>5</v>
      </c>
      <c r="Q385">
        <f>RANK(Table1[[#This Row],[Likes Sunday]],R:R,0)</f>
        <v>383</v>
      </c>
      <c r="R385">
        <v>54</v>
      </c>
      <c r="S385">
        <f>Table1[[#This Row],[Rank Saturday]]-Table1[[#This Row],[Rank Sunday]]</f>
        <v>7</v>
      </c>
      <c r="T385">
        <f>Table1[[#This Row],[Likes Sunday]]-Table1[[#This Row],[Likes Saturday]]</f>
        <v>4</v>
      </c>
    </row>
    <row r="386" spans="1:20" ht="15.75" thickBot="1" x14ac:dyDescent="0.3">
      <c r="A386">
        <f>Table1[[#This Row],[Rank Sunday]]</f>
        <v>383</v>
      </c>
      <c r="B386">
        <v>618724</v>
      </c>
      <c r="C386" s="3" t="s">
        <v>2088</v>
      </c>
      <c r="D386" t="s">
        <v>2088</v>
      </c>
      <c r="E386" t="s">
        <v>2089</v>
      </c>
      <c r="F386" t="s">
        <v>566</v>
      </c>
      <c r="G386">
        <f>RANK(Table1[[#This Row],[Likes Thursday]],H:H,0)</f>
        <v>321</v>
      </c>
      <c r="H386">
        <v>50</v>
      </c>
      <c r="I386">
        <f>RANK(Table1[[#This Row],[Likes Friday]],J:J,0)</f>
        <v>347</v>
      </c>
      <c r="J386">
        <v>52</v>
      </c>
      <c r="K386">
        <f>Table1[[#This Row],[Rank Thursday]]-Table1[[#This Row],[Rank Friday]]</f>
        <v>-26</v>
      </c>
      <c r="L386">
        <f>Table1[[#This Row],[Likes Friday]]-Table1[[#This Row],[Likes Thursday]]</f>
        <v>2</v>
      </c>
      <c r="M386">
        <f>RANK(Table1[[#This Row],[Likes Saturday]],N:N,0)</f>
        <v>375</v>
      </c>
      <c r="N386">
        <v>52</v>
      </c>
      <c r="O386">
        <f>Table1[[#This Row],[Rank Friday]]-Table1[[#This Row],[Rank Saturday]]</f>
        <v>-28</v>
      </c>
      <c r="P386">
        <f>Table1[[#This Row],[Likes Saturday]]-Table1[[#This Row],[Likes Friday]]</f>
        <v>0</v>
      </c>
      <c r="Q386">
        <f>RANK(Table1[[#This Row],[Likes Sunday]],R:R,0)</f>
        <v>383</v>
      </c>
      <c r="R386">
        <v>54</v>
      </c>
      <c r="S386">
        <f>Table1[[#This Row],[Rank Saturday]]-Table1[[#This Row],[Rank Sunday]]</f>
        <v>-8</v>
      </c>
      <c r="T386">
        <f>Table1[[#This Row],[Likes Sunday]]-Table1[[#This Row],[Likes Saturday]]</f>
        <v>2</v>
      </c>
    </row>
    <row r="387" spans="1:20" ht="15.75" thickBot="1" x14ac:dyDescent="0.3">
      <c r="A387">
        <f>Table1[[#This Row],[Rank Sunday]]</f>
        <v>383</v>
      </c>
      <c r="B387">
        <v>647103</v>
      </c>
      <c r="C387" s="2" t="s">
        <v>2178</v>
      </c>
      <c r="D387" t="s">
        <v>2178</v>
      </c>
      <c r="E387" t="s">
        <v>2179</v>
      </c>
      <c r="F387" t="s">
        <v>238</v>
      </c>
      <c r="G387">
        <f>RANK(Table1[[#This Row],[Likes Thursday]],H:H,0)</f>
        <v>389</v>
      </c>
      <c r="H387">
        <v>39</v>
      </c>
      <c r="I387">
        <f>RANK(Table1[[#This Row],[Likes Friday]],J:J,0)</f>
        <v>388</v>
      </c>
      <c r="J387">
        <v>46</v>
      </c>
      <c r="K387">
        <f>Table1[[#This Row],[Rank Thursday]]-Table1[[#This Row],[Rank Friday]]</f>
        <v>1</v>
      </c>
      <c r="L387">
        <f>Table1[[#This Row],[Likes Friday]]-Table1[[#This Row],[Likes Thursday]]</f>
        <v>7</v>
      </c>
      <c r="M387">
        <f>RANK(Table1[[#This Row],[Likes Saturday]],N:N,0)</f>
        <v>390</v>
      </c>
      <c r="N387">
        <v>50</v>
      </c>
      <c r="O387">
        <f>Table1[[#This Row],[Rank Friday]]-Table1[[#This Row],[Rank Saturday]]</f>
        <v>-2</v>
      </c>
      <c r="P387">
        <f>Table1[[#This Row],[Likes Saturday]]-Table1[[#This Row],[Likes Friday]]</f>
        <v>4</v>
      </c>
      <c r="Q387">
        <f>RANK(Table1[[#This Row],[Likes Sunday]],R:R,0)</f>
        <v>383</v>
      </c>
      <c r="R387">
        <v>54</v>
      </c>
      <c r="S387">
        <f>Table1[[#This Row],[Rank Saturday]]-Table1[[#This Row],[Rank Sunday]]</f>
        <v>7</v>
      </c>
      <c r="T387">
        <f>Table1[[#This Row],[Likes Sunday]]-Table1[[#This Row],[Likes Saturday]]</f>
        <v>4</v>
      </c>
    </row>
    <row r="388" spans="1:20" ht="15.75" thickBot="1" x14ac:dyDescent="0.3">
      <c r="A388">
        <f>Table1[[#This Row],[Rank Sunday]]</f>
        <v>383</v>
      </c>
      <c r="B388">
        <v>647596</v>
      </c>
      <c r="C388" s="3" t="s">
        <v>2176</v>
      </c>
      <c r="D388" t="s">
        <v>2176</v>
      </c>
      <c r="E388" t="s">
        <v>2177</v>
      </c>
      <c r="F388" t="s">
        <v>69</v>
      </c>
      <c r="G388">
        <f>RANK(Table1[[#This Row],[Likes Thursday]],H:H,0)</f>
        <v>357</v>
      </c>
      <c r="H388">
        <v>44</v>
      </c>
      <c r="I388">
        <f>RANK(Table1[[#This Row],[Likes Friday]],J:J,0)</f>
        <v>369</v>
      </c>
      <c r="J388">
        <v>49</v>
      </c>
      <c r="K388">
        <f>Table1[[#This Row],[Rank Thursday]]-Table1[[#This Row],[Rank Friday]]</f>
        <v>-12</v>
      </c>
      <c r="L388">
        <f>Table1[[#This Row],[Likes Friday]]-Table1[[#This Row],[Likes Thursday]]</f>
        <v>5</v>
      </c>
      <c r="M388">
        <f>RANK(Table1[[#This Row],[Likes Saturday]],N:N,0)</f>
        <v>375</v>
      </c>
      <c r="N388">
        <v>52</v>
      </c>
      <c r="O388">
        <f>Table1[[#This Row],[Rank Friday]]-Table1[[#This Row],[Rank Saturday]]</f>
        <v>-6</v>
      </c>
      <c r="P388">
        <f>Table1[[#This Row],[Likes Saturday]]-Table1[[#This Row],[Likes Friday]]</f>
        <v>3</v>
      </c>
      <c r="Q388">
        <f>RANK(Table1[[#This Row],[Likes Sunday]],R:R,0)</f>
        <v>383</v>
      </c>
      <c r="R388">
        <v>54</v>
      </c>
      <c r="S388">
        <f>Table1[[#This Row],[Rank Saturday]]-Table1[[#This Row],[Rank Sunday]]</f>
        <v>-8</v>
      </c>
      <c r="T388">
        <f>Table1[[#This Row],[Likes Sunday]]-Table1[[#This Row],[Likes Saturday]]</f>
        <v>2</v>
      </c>
    </row>
    <row r="389" spans="1:20" ht="15.75" thickBot="1" x14ac:dyDescent="0.3">
      <c r="A389">
        <f>Table1[[#This Row],[Rank Sunday]]</f>
        <v>383</v>
      </c>
      <c r="B389">
        <v>816810</v>
      </c>
      <c r="C389" s="2" t="s">
        <v>2759</v>
      </c>
      <c r="D389" t="s">
        <v>2759</v>
      </c>
      <c r="E389" t="s">
        <v>2760</v>
      </c>
      <c r="F389" t="s">
        <v>36</v>
      </c>
      <c r="G389">
        <f>RANK(Table1[[#This Row],[Likes Thursday]],H:H,0)</f>
        <v>389</v>
      </c>
      <c r="H389">
        <v>39</v>
      </c>
      <c r="I389">
        <f>RANK(Table1[[#This Row],[Likes Friday]],J:J,0)</f>
        <v>377</v>
      </c>
      <c r="J389">
        <v>48</v>
      </c>
      <c r="K389">
        <f>Table1[[#This Row],[Rank Thursday]]-Table1[[#This Row],[Rank Friday]]</f>
        <v>12</v>
      </c>
      <c r="L389">
        <f>Table1[[#This Row],[Likes Friday]]-Table1[[#This Row],[Likes Thursday]]</f>
        <v>9</v>
      </c>
      <c r="M389">
        <f>RANK(Table1[[#This Row],[Likes Saturday]],N:N,0)</f>
        <v>372</v>
      </c>
      <c r="N389">
        <v>53</v>
      </c>
      <c r="O389">
        <f>Table1[[#This Row],[Rank Friday]]-Table1[[#This Row],[Rank Saturday]]</f>
        <v>5</v>
      </c>
      <c r="P389">
        <f>Table1[[#This Row],[Likes Saturday]]-Table1[[#This Row],[Likes Friday]]</f>
        <v>5</v>
      </c>
      <c r="Q389">
        <f>RANK(Table1[[#This Row],[Likes Sunday]],R:R,0)</f>
        <v>383</v>
      </c>
      <c r="R389">
        <v>54</v>
      </c>
      <c r="S389">
        <f>Table1[[#This Row],[Rank Saturday]]-Table1[[#This Row],[Rank Sunday]]</f>
        <v>-11</v>
      </c>
      <c r="T389">
        <f>Table1[[#This Row],[Likes Sunday]]-Table1[[#This Row],[Likes Saturday]]</f>
        <v>1</v>
      </c>
    </row>
    <row r="390" spans="1:20" ht="15.75" thickBot="1" x14ac:dyDescent="0.3">
      <c r="A390">
        <f>Table1[[#This Row],[Rank Sunday]]</f>
        <v>383</v>
      </c>
      <c r="B390">
        <v>951152</v>
      </c>
      <c r="C390" s="3" t="s">
        <v>3163</v>
      </c>
      <c r="D390" t="s">
        <v>3163</v>
      </c>
      <c r="E390" t="s">
        <v>3164</v>
      </c>
      <c r="F390" t="s">
        <v>738</v>
      </c>
      <c r="G390">
        <f>RANK(Table1[[#This Row],[Likes Thursday]],H:H,0)</f>
        <v>336</v>
      </c>
      <c r="H390">
        <v>47</v>
      </c>
      <c r="I390">
        <f>RANK(Table1[[#This Row],[Likes Friday]],J:J,0)</f>
        <v>354</v>
      </c>
      <c r="J390">
        <v>51</v>
      </c>
      <c r="K390">
        <f>Table1[[#This Row],[Rank Thursday]]-Table1[[#This Row],[Rank Friday]]</f>
        <v>-18</v>
      </c>
      <c r="L390">
        <f>Table1[[#This Row],[Likes Friday]]-Table1[[#This Row],[Likes Thursday]]</f>
        <v>4</v>
      </c>
      <c r="M390">
        <f>RANK(Table1[[#This Row],[Likes Saturday]],N:N,0)</f>
        <v>375</v>
      </c>
      <c r="N390">
        <v>52</v>
      </c>
      <c r="O390">
        <f>Table1[[#This Row],[Rank Friday]]-Table1[[#This Row],[Rank Saturday]]</f>
        <v>-21</v>
      </c>
      <c r="P390">
        <f>Table1[[#This Row],[Likes Saturday]]-Table1[[#This Row],[Likes Friday]]</f>
        <v>1</v>
      </c>
      <c r="Q390">
        <f>RANK(Table1[[#This Row],[Likes Sunday]],R:R,0)</f>
        <v>383</v>
      </c>
      <c r="R390">
        <v>54</v>
      </c>
      <c r="S390">
        <f>Table1[[#This Row],[Rank Saturday]]-Table1[[#This Row],[Rank Sunday]]</f>
        <v>-8</v>
      </c>
      <c r="T390">
        <f>Table1[[#This Row],[Likes Sunday]]-Table1[[#This Row],[Likes Saturday]]</f>
        <v>2</v>
      </c>
    </row>
    <row r="391" spans="1:20" ht="15.75" thickBot="1" x14ac:dyDescent="0.3">
      <c r="A391">
        <f>Table1[[#This Row],[Rank Sunday]]</f>
        <v>390</v>
      </c>
      <c r="B391">
        <v>123201</v>
      </c>
      <c r="C391" s="2" t="s">
        <v>460</v>
      </c>
      <c r="D391" t="s">
        <v>460</v>
      </c>
      <c r="E391" t="s">
        <v>461</v>
      </c>
      <c r="F391" t="s">
        <v>462</v>
      </c>
      <c r="G391">
        <f>RANK(Table1[[#This Row],[Likes Thursday]],H:H,0)</f>
        <v>344</v>
      </c>
      <c r="H391">
        <v>46</v>
      </c>
      <c r="I391">
        <f>RANK(Table1[[#This Row],[Likes Friday]],J:J,0)</f>
        <v>354</v>
      </c>
      <c r="J391">
        <v>51</v>
      </c>
      <c r="K391">
        <f>Table1[[#This Row],[Rank Thursday]]-Table1[[#This Row],[Rank Friday]]</f>
        <v>-10</v>
      </c>
      <c r="L391">
        <f>Table1[[#This Row],[Likes Friday]]-Table1[[#This Row],[Likes Thursday]]</f>
        <v>5</v>
      </c>
      <c r="M391">
        <f>RANK(Table1[[#This Row],[Likes Saturday]],N:N,0)</f>
        <v>375</v>
      </c>
      <c r="N391">
        <v>52</v>
      </c>
      <c r="O391">
        <f>Table1[[#This Row],[Rank Friday]]-Table1[[#This Row],[Rank Saturday]]</f>
        <v>-21</v>
      </c>
      <c r="P391">
        <f>Table1[[#This Row],[Likes Saturday]]-Table1[[#This Row],[Likes Friday]]</f>
        <v>1</v>
      </c>
      <c r="Q391">
        <f>RANK(Table1[[#This Row],[Likes Sunday]],R:R,0)</f>
        <v>390</v>
      </c>
      <c r="R391">
        <v>53</v>
      </c>
      <c r="S391">
        <f>Table1[[#This Row],[Rank Saturday]]-Table1[[#This Row],[Rank Sunday]]</f>
        <v>-15</v>
      </c>
      <c r="T391">
        <f>Table1[[#This Row],[Likes Sunday]]-Table1[[#This Row],[Likes Saturday]]</f>
        <v>1</v>
      </c>
    </row>
    <row r="392" spans="1:20" ht="15.75" thickBot="1" x14ac:dyDescent="0.3">
      <c r="A392">
        <f>Table1[[#This Row],[Rank Sunday]]</f>
        <v>390</v>
      </c>
      <c r="B392">
        <v>165397</v>
      </c>
      <c r="C392" s="3" t="s">
        <v>615</v>
      </c>
      <c r="D392" t="s">
        <v>615</v>
      </c>
      <c r="E392" t="s">
        <v>616</v>
      </c>
      <c r="F392" t="s">
        <v>617</v>
      </c>
      <c r="G392">
        <f>RANK(Table1[[#This Row],[Likes Thursday]],H:H,0)</f>
        <v>436</v>
      </c>
      <c r="H392">
        <v>35</v>
      </c>
      <c r="I392">
        <f>RANK(Table1[[#This Row],[Likes Friday]],J:J,0)</f>
        <v>426</v>
      </c>
      <c r="J392">
        <v>41</v>
      </c>
      <c r="K392">
        <f>Table1[[#This Row],[Rank Thursday]]-Table1[[#This Row],[Rank Friday]]</f>
        <v>10</v>
      </c>
      <c r="L392">
        <f>Table1[[#This Row],[Likes Friday]]-Table1[[#This Row],[Likes Thursday]]</f>
        <v>6</v>
      </c>
      <c r="M392">
        <f>RANK(Table1[[#This Row],[Likes Saturday]],N:N,0)</f>
        <v>403</v>
      </c>
      <c r="N392">
        <v>48</v>
      </c>
      <c r="O392">
        <f>Table1[[#This Row],[Rank Friday]]-Table1[[#This Row],[Rank Saturday]]</f>
        <v>23</v>
      </c>
      <c r="P392">
        <f>Table1[[#This Row],[Likes Saturday]]-Table1[[#This Row],[Likes Friday]]</f>
        <v>7</v>
      </c>
      <c r="Q392">
        <f>RANK(Table1[[#This Row],[Likes Sunday]],R:R,0)</f>
        <v>390</v>
      </c>
      <c r="R392">
        <v>53</v>
      </c>
      <c r="S392">
        <f>Table1[[#This Row],[Rank Saturday]]-Table1[[#This Row],[Rank Sunday]]</f>
        <v>13</v>
      </c>
      <c r="T392">
        <f>Table1[[#This Row],[Likes Sunday]]-Table1[[#This Row],[Likes Saturday]]</f>
        <v>5</v>
      </c>
    </row>
    <row r="393" spans="1:20" ht="15.75" thickBot="1" x14ac:dyDescent="0.3">
      <c r="A393">
        <f>Table1[[#This Row],[Rank Sunday]]</f>
        <v>390</v>
      </c>
      <c r="B393">
        <v>202518</v>
      </c>
      <c r="C393" s="2" t="s">
        <v>762</v>
      </c>
      <c r="D393" t="s">
        <v>762</v>
      </c>
      <c r="E393" t="s">
        <v>763</v>
      </c>
      <c r="F393" t="s">
        <v>333</v>
      </c>
      <c r="G393">
        <f>RANK(Table1[[#This Row],[Likes Thursday]],H:H,0)</f>
        <v>377</v>
      </c>
      <c r="H393">
        <v>41</v>
      </c>
      <c r="I393">
        <f>RANK(Table1[[#This Row],[Likes Friday]],J:J,0)</f>
        <v>377</v>
      </c>
      <c r="J393">
        <v>48</v>
      </c>
      <c r="K393">
        <f>Table1[[#This Row],[Rank Thursday]]-Table1[[#This Row],[Rank Friday]]</f>
        <v>0</v>
      </c>
      <c r="L393">
        <f>Table1[[#This Row],[Likes Friday]]-Table1[[#This Row],[Likes Thursday]]</f>
        <v>7</v>
      </c>
      <c r="M393">
        <f>RANK(Table1[[#This Row],[Likes Saturday]],N:N,0)</f>
        <v>384</v>
      </c>
      <c r="N393">
        <v>51</v>
      </c>
      <c r="O393">
        <f>Table1[[#This Row],[Rank Friday]]-Table1[[#This Row],[Rank Saturday]]</f>
        <v>-7</v>
      </c>
      <c r="P393">
        <f>Table1[[#This Row],[Likes Saturday]]-Table1[[#This Row],[Likes Friday]]</f>
        <v>3</v>
      </c>
      <c r="Q393">
        <f>RANK(Table1[[#This Row],[Likes Sunday]],R:R,0)</f>
        <v>390</v>
      </c>
      <c r="R393">
        <v>53</v>
      </c>
      <c r="S393">
        <f>Table1[[#This Row],[Rank Saturday]]-Table1[[#This Row],[Rank Sunday]]</f>
        <v>-6</v>
      </c>
      <c r="T393">
        <f>Table1[[#This Row],[Likes Sunday]]-Table1[[#This Row],[Likes Saturday]]</f>
        <v>2</v>
      </c>
    </row>
    <row r="394" spans="1:20" ht="15.75" thickBot="1" x14ac:dyDescent="0.3">
      <c r="A394">
        <f>Table1[[#This Row],[Rank Sunday]]</f>
        <v>390</v>
      </c>
      <c r="B394">
        <v>246233</v>
      </c>
      <c r="C394" s="3" t="s">
        <v>898</v>
      </c>
      <c r="D394" t="s">
        <v>898</v>
      </c>
      <c r="E394" t="s">
        <v>899</v>
      </c>
      <c r="F394" t="s">
        <v>900</v>
      </c>
      <c r="G394">
        <f>RANK(Table1[[#This Row],[Likes Thursday]],H:H,0)</f>
        <v>329</v>
      </c>
      <c r="H394">
        <v>48</v>
      </c>
      <c r="I394">
        <f>RANK(Table1[[#This Row],[Likes Friday]],J:J,0)</f>
        <v>360</v>
      </c>
      <c r="J394">
        <v>50</v>
      </c>
      <c r="K394">
        <f>Table1[[#This Row],[Rank Thursday]]-Table1[[#This Row],[Rank Friday]]</f>
        <v>-31</v>
      </c>
      <c r="L394">
        <f>Table1[[#This Row],[Likes Friday]]-Table1[[#This Row],[Likes Thursday]]</f>
        <v>2</v>
      </c>
      <c r="M394">
        <f>RANK(Table1[[#This Row],[Likes Saturday]],N:N,0)</f>
        <v>375</v>
      </c>
      <c r="N394">
        <v>52</v>
      </c>
      <c r="O394">
        <f>Table1[[#This Row],[Rank Friday]]-Table1[[#This Row],[Rank Saturday]]</f>
        <v>-15</v>
      </c>
      <c r="P394">
        <f>Table1[[#This Row],[Likes Saturday]]-Table1[[#This Row],[Likes Friday]]</f>
        <v>2</v>
      </c>
      <c r="Q394">
        <f>RANK(Table1[[#This Row],[Likes Sunday]],R:R,0)</f>
        <v>390</v>
      </c>
      <c r="R394">
        <v>53</v>
      </c>
      <c r="S394">
        <f>Table1[[#This Row],[Rank Saturday]]-Table1[[#This Row],[Rank Sunday]]</f>
        <v>-15</v>
      </c>
      <c r="T394">
        <f>Table1[[#This Row],[Likes Sunday]]-Table1[[#This Row],[Likes Saturday]]</f>
        <v>1</v>
      </c>
    </row>
    <row r="395" spans="1:20" ht="15.75" thickBot="1" x14ac:dyDescent="0.3">
      <c r="A395">
        <f>Table1[[#This Row],[Rank Sunday]]</f>
        <v>390</v>
      </c>
      <c r="B395">
        <v>650311</v>
      </c>
      <c r="C395" s="2" t="s">
        <v>2190</v>
      </c>
      <c r="D395" t="s">
        <v>2190</v>
      </c>
      <c r="E395" t="s">
        <v>2191</v>
      </c>
      <c r="F395" t="s">
        <v>60</v>
      </c>
      <c r="G395">
        <f>RANK(Table1[[#This Row],[Likes Thursday]],H:H,0)</f>
        <v>403</v>
      </c>
      <c r="H395">
        <v>38</v>
      </c>
      <c r="I395">
        <f>RANK(Table1[[#This Row],[Likes Friday]],J:J,0)</f>
        <v>388</v>
      </c>
      <c r="J395">
        <v>46</v>
      </c>
      <c r="K395">
        <f>Table1[[#This Row],[Rank Thursday]]-Table1[[#This Row],[Rank Friday]]</f>
        <v>15</v>
      </c>
      <c r="L395">
        <f>Table1[[#This Row],[Likes Friday]]-Table1[[#This Row],[Likes Thursday]]</f>
        <v>8</v>
      </c>
      <c r="M395">
        <f>RANK(Table1[[#This Row],[Likes Saturday]],N:N,0)</f>
        <v>390</v>
      </c>
      <c r="N395">
        <v>50</v>
      </c>
      <c r="O395">
        <f>Table1[[#This Row],[Rank Friday]]-Table1[[#This Row],[Rank Saturday]]</f>
        <v>-2</v>
      </c>
      <c r="P395">
        <f>Table1[[#This Row],[Likes Saturday]]-Table1[[#This Row],[Likes Friday]]</f>
        <v>4</v>
      </c>
      <c r="Q395">
        <f>RANK(Table1[[#This Row],[Likes Sunday]],R:R,0)</f>
        <v>390</v>
      </c>
      <c r="R395">
        <v>53</v>
      </c>
      <c r="S395">
        <f>Table1[[#This Row],[Rank Saturday]]-Table1[[#This Row],[Rank Sunday]]</f>
        <v>0</v>
      </c>
      <c r="T395">
        <f>Table1[[#This Row],[Likes Sunday]]-Table1[[#This Row],[Likes Saturday]]</f>
        <v>3</v>
      </c>
    </row>
    <row r="396" spans="1:20" ht="15.75" thickBot="1" x14ac:dyDescent="0.3">
      <c r="A396">
        <f>Table1[[#This Row],[Rank Sunday]]</f>
        <v>390</v>
      </c>
      <c r="B396">
        <v>669396</v>
      </c>
      <c r="C396" s="3" t="s">
        <v>2263</v>
      </c>
      <c r="D396" t="s">
        <v>2263</v>
      </c>
      <c r="E396" t="s">
        <v>2264</v>
      </c>
      <c r="F396" t="s">
        <v>151</v>
      </c>
      <c r="G396">
        <f>RANK(Table1[[#This Row],[Likes Thursday]],H:H,0)</f>
        <v>471</v>
      </c>
      <c r="H396">
        <v>32</v>
      </c>
      <c r="I396">
        <f>RANK(Table1[[#This Row],[Likes Friday]],J:J,0)</f>
        <v>426</v>
      </c>
      <c r="J396">
        <v>41</v>
      </c>
      <c r="K396">
        <f>Table1[[#This Row],[Rank Thursday]]-Table1[[#This Row],[Rank Friday]]</f>
        <v>45</v>
      </c>
      <c r="L396">
        <f>Table1[[#This Row],[Likes Friday]]-Table1[[#This Row],[Likes Thursday]]</f>
        <v>9</v>
      </c>
      <c r="M396">
        <f>RANK(Table1[[#This Row],[Likes Saturday]],N:N,0)</f>
        <v>390</v>
      </c>
      <c r="N396">
        <v>50</v>
      </c>
      <c r="O396">
        <f>Table1[[#This Row],[Rank Friday]]-Table1[[#This Row],[Rank Saturday]]</f>
        <v>36</v>
      </c>
      <c r="P396">
        <f>Table1[[#This Row],[Likes Saturday]]-Table1[[#This Row],[Likes Friday]]</f>
        <v>9</v>
      </c>
      <c r="Q396">
        <f>RANK(Table1[[#This Row],[Likes Sunday]],R:R,0)</f>
        <v>390</v>
      </c>
      <c r="R396">
        <v>53</v>
      </c>
      <c r="S396">
        <f>Table1[[#This Row],[Rank Saturday]]-Table1[[#This Row],[Rank Sunday]]</f>
        <v>0</v>
      </c>
      <c r="T396">
        <f>Table1[[#This Row],[Likes Sunday]]-Table1[[#This Row],[Likes Saturday]]</f>
        <v>3</v>
      </c>
    </row>
    <row r="397" spans="1:20" ht="15.75" thickBot="1" x14ac:dyDescent="0.3">
      <c r="A397">
        <f>Table1[[#This Row],[Rank Sunday]]</f>
        <v>390</v>
      </c>
      <c r="B397">
        <v>699845</v>
      </c>
      <c r="C397" s="2" t="s">
        <v>2372</v>
      </c>
      <c r="D397" t="s">
        <v>2372</v>
      </c>
      <c r="E397" t="s">
        <v>2373</v>
      </c>
      <c r="F397" t="s">
        <v>137</v>
      </c>
      <c r="G397">
        <f>RANK(Table1[[#This Row],[Likes Thursday]],H:H,0)</f>
        <v>456</v>
      </c>
      <c r="H397">
        <v>33</v>
      </c>
      <c r="I397">
        <f>RANK(Table1[[#This Row],[Likes Friday]],J:J,0)</f>
        <v>418</v>
      </c>
      <c r="J397">
        <v>42</v>
      </c>
      <c r="K397">
        <f>Table1[[#This Row],[Rank Thursday]]-Table1[[#This Row],[Rank Friday]]</f>
        <v>38</v>
      </c>
      <c r="L397">
        <f>Table1[[#This Row],[Likes Friday]]-Table1[[#This Row],[Likes Thursday]]</f>
        <v>9</v>
      </c>
      <c r="M397">
        <f>RANK(Table1[[#This Row],[Likes Saturday]],N:N,0)</f>
        <v>409</v>
      </c>
      <c r="N397">
        <v>47</v>
      </c>
      <c r="O397">
        <f>Table1[[#This Row],[Rank Friday]]-Table1[[#This Row],[Rank Saturday]]</f>
        <v>9</v>
      </c>
      <c r="P397">
        <f>Table1[[#This Row],[Likes Saturday]]-Table1[[#This Row],[Likes Friday]]</f>
        <v>5</v>
      </c>
      <c r="Q397">
        <f>RANK(Table1[[#This Row],[Likes Sunday]],R:R,0)</f>
        <v>390</v>
      </c>
      <c r="R397">
        <v>53</v>
      </c>
      <c r="S397">
        <f>Table1[[#This Row],[Rank Saturday]]-Table1[[#This Row],[Rank Sunday]]</f>
        <v>19</v>
      </c>
      <c r="T397">
        <f>Table1[[#This Row],[Likes Sunday]]-Table1[[#This Row],[Likes Saturday]]</f>
        <v>6</v>
      </c>
    </row>
    <row r="398" spans="1:20" ht="15.75" thickBot="1" x14ac:dyDescent="0.3">
      <c r="A398">
        <f>Table1[[#This Row],[Rank Sunday]]</f>
        <v>390</v>
      </c>
      <c r="B398">
        <v>723835</v>
      </c>
      <c r="C398" s="3" t="s">
        <v>2438</v>
      </c>
      <c r="D398" t="s">
        <v>2438</v>
      </c>
      <c r="E398" t="s">
        <v>2439</v>
      </c>
      <c r="F398" t="s">
        <v>163</v>
      </c>
      <c r="G398">
        <f>RANK(Table1[[#This Row],[Likes Thursday]],H:H,0)</f>
        <v>389</v>
      </c>
      <c r="H398">
        <v>39</v>
      </c>
      <c r="I398">
        <f>RANK(Table1[[#This Row],[Likes Friday]],J:J,0)</f>
        <v>398</v>
      </c>
      <c r="J398">
        <v>44</v>
      </c>
      <c r="K398">
        <f>Table1[[#This Row],[Rank Thursday]]-Table1[[#This Row],[Rank Friday]]</f>
        <v>-9</v>
      </c>
      <c r="L398">
        <f>Table1[[#This Row],[Likes Friday]]-Table1[[#This Row],[Likes Thursday]]</f>
        <v>5</v>
      </c>
      <c r="M398">
        <f>RANK(Table1[[#This Row],[Likes Saturday]],N:N,0)</f>
        <v>390</v>
      </c>
      <c r="N398">
        <v>50</v>
      </c>
      <c r="O398">
        <f>Table1[[#This Row],[Rank Friday]]-Table1[[#This Row],[Rank Saturday]]</f>
        <v>8</v>
      </c>
      <c r="P398">
        <f>Table1[[#This Row],[Likes Saturday]]-Table1[[#This Row],[Likes Friday]]</f>
        <v>6</v>
      </c>
      <c r="Q398">
        <f>RANK(Table1[[#This Row],[Likes Sunday]],R:R,0)</f>
        <v>390</v>
      </c>
      <c r="R398">
        <v>53</v>
      </c>
      <c r="S398">
        <f>Table1[[#This Row],[Rank Saturday]]-Table1[[#This Row],[Rank Sunday]]</f>
        <v>0</v>
      </c>
      <c r="T398">
        <f>Table1[[#This Row],[Likes Sunday]]-Table1[[#This Row],[Likes Saturday]]</f>
        <v>3</v>
      </c>
    </row>
    <row r="399" spans="1:20" ht="15.75" thickBot="1" x14ac:dyDescent="0.3">
      <c r="A399">
        <f>Table1[[#This Row],[Rank Sunday]]</f>
        <v>398</v>
      </c>
      <c r="B399">
        <v>143917</v>
      </c>
      <c r="C399" s="2" t="s">
        <v>532</v>
      </c>
      <c r="D399" t="s">
        <v>532</v>
      </c>
      <c r="E399" t="s">
        <v>533</v>
      </c>
      <c r="F399" t="s">
        <v>534</v>
      </c>
      <c r="G399">
        <f>RANK(Table1[[#This Row],[Likes Thursday]],H:H,0)</f>
        <v>422</v>
      </c>
      <c r="H399">
        <v>36</v>
      </c>
      <c r="I399">
        <f>RANK(Table1[[#This Row],[Likes Friday]],J:J,0)</f>
        <v>410</v>
      </c>
      <c r="J399">
        <v>43</v>
      </c>
      <c r="K399">
        <f>Table1[[#This Row],[Rank Thursday]]-Table1[[#This Row],[Rank Friday]]</f>
        <v>12</v>
      </c>
      <c r="L399">
        <f>Table1[[#This Row],[Likes Friday]]-Table1[[#This Row],[Likes Thursday]]</f>
        <v>7</v>
      </c>
      <c r="M399">
        <f>RANK(Table1[[#This Row],[Likes Saturday]],N:N,0)</f>
        <v>403</v>
      </c>
      <c r="N399">
        <v>48</v>
      </c>
      <c r="O399">
        <f>Table1[[#This Row],[Rank Friday]]-Table1[[#This Row],[Rank Saturday]]</f>
        <v>7</v>
      </c>
      <c r="P399">
        <f>Table1[[#This Row],[Likes Saturday]]-Table1[[#This Row],[Likes Friday]]</f>
        <v>5</v>
      </c>
      <c r="Q399">
        <f>RANK(Table1[[#This Row],[Likes Sunday]],R:R,0)</f>
        <v>398</v>
      </c>
      <c r="R399">
        <v>52</v>
      </c>
      <c r="S399">
        <f>Table1[[#This Row],[Rank Saturday]]-Table1[[#This Row],[Rank Sunday]]</f>
        <v>5</v>
      </c>
      <c r="T399">
        <f>Table1[[#This Row],[Likes Sunday]]-Table1[[#This Row],[Likes Saturday]]</f>
        <v>4</v>
      </c>
    </row>
    <row r="400" spans="1:20" ht="15.75" thickBot="1" x14ac:dyDescent="0.3">
      <c r="A400">
        <f>Table1[[#This Row],[Rank Sunday]]</f>
        <v>398</v>
      </c>
      <c r="B400">
        <v>398575</v>
      </c>
      <c r="C400" s="3" t="s">
        <v>1394</v>
      </c>
      <c r="D400" t="s">
        <v>1394</v>
      </c>
      <c r="E400" t="s">
        <v>1395</v>
      </c>
      <c r="F400" t="s">
        <v>1069</v>
      </c>
      <c r="G400">
        <f>RANK(Table1[[#This Row],[Likes Thursday]],H:H,0)</f>
        <v>422</v>
      </c>
      <c r="H400">
        <v>36</v>
      </c>
      <c r="I400">
        <f>RANK(Table1[[#This Row],[Likes Friday]],J:J,0)</f>
        <v>418</v>
      </c>
      <c r="J400">
        <v>42</v>
      </c>
      <c r="K400">
        <f>Table1[[#This Row],[Rank Thursday]]-Table1[[#This Row],[Rank Friday]]</f>
        <v>4</v>
      </c>
      <c r="L400">
        <f>Table1[[#This Row],[Likes Friday]]-Table1[[#This Row],[Likes Thursday]]</f>
        <v>6</v>
      </c>
      <c r="M400">
        <f>RANK(Table1[[#This Row],[Likes Saturday]],N:N,0)</f>
        <v>416</v>
      </c>
      <c r="N400">
        <v>46</v>
      </c>
      <c r="O400">
        <f>Table1[[#This Row],[Rank Friday]]-Table1[[#This Row],[Rank Saturday]]</f>
        <v>2</v>
      </c>
      <c r="P400">
        <f>Table1[[#This Row],[Likes Saturday]]-Table1[[#This Row],[Likes Friday]]</f>
        <v>4</v>
      </c>
      <c r="Q400">
        <f>RANK(Table1[[#This Row],[Likes Sunday]],R:R,0)</f>
        <v>398</v>
      </c>
      <c r="R400">
        <v>52</v>
      </c>
      <c r="S400">
        <f>Table1[[#This Row],[Rank Saturday]]-Table1[[#This Row],[Rank Sunday]]</f>
        <v>18</v>
      </c>
      <c r="T400">
        <f>Table1[[#This Row],[Likes Sunday]]-Table1[[#This Row],[Likes Saturday]]</f>
        <v>6</v>
      </c>
    </row>
    <row r="401" spans="1:20" ht="15.75" thickBot="1" x14ac:dyDescent="0.3">
      <c r="A401">
        <f>Table1[[#This Row],[Rank Sunday]]</f>
        <v>398</v>
      </c>
      <c r="B401">
        <v>447522</v>
      </c>
      <c r="C401" s="2" t="s">
        <v>1558</v>
      </c>
      <c r="D401" t="s">
        <v>1558</v>
      </c>
      <c r="E401" t="s">
        <v>1559</v>
      </c>
      <c r="F401" t="s">
        <v>45</v>
      </c>
      <c r="G401">
        <f>RANK(Table1[[#This Row],[Likes Thursday]],H:H,0)</f>
        <v>366</v>
      </c>
      <c r="H401">
        <v>43</v>
      </c>
      <c r="I401">
        <f>RANK(Table1[[#This Row],[Likes Friday]],J:J,0)</f>
        <v>369</v>
      </c>
      <c r="J401">
        <v>49</v>
      </c>
      <c r="K401">
        <f>Table1[[#This Row],[Rank Thursday]]-Table1[[#This Row],[Rank Friday]]</f>
        <v>-3</v>
      </c>
      <c r="L401">
        <f>Table1[[#This Row],[Likes Friday]]-Table1[[#This Row],[Likes Thursday]]</f>
        <v>6</v>
      </c>
      <c r="M401">
        <f>RANK(Table1[[#This Row],[Likes Saturday]],N:N,0)</f>
        <v>375</v>
      </c>
      <c r="N401">
        <v>52</v>
      </c>
      <c r="O401">
        <f>Table1[[#This Row],[Rank Friday]]-Table1[[#This Row],[Rank Saturday]]</f>
        <v>-6</v>
      </c>
      <c r="P401">
        <f>Table1[[#This Row],[Likes Saturday]]-Table1[[#This Row],[Likes Friday]]</f>
        <v>3</v>
      </c>
      <c r="Q401">
        <f>RANK(Table1[[#This Row],[Likes Sunday]],R:R,0)</f>
        <v>398</v>
      </c>
      <c r="R401">
        <v>52</v>
      </c>
      <c r="S401">
        <f>Table1[[#This Row],[Rank Saturday]]-Table1[[#This Row],[Rank Sunday]]</f>
        <v>-23</v>
      </c>
      <c r="T401">
        <f>Table1[[#This Row],[Likes Sunday]]-Table1[[#This Row],[Likes Saturday]]</f>
        <v>0</v>
      </c>
    </row>
    <row r="402" spans="1:20" ht="15.75" thickBot="1" x14ac:dyDescent="0.3">
      <c r="A402">
        <f>Table1[[#This Row],[Rank Sunday]]</f>
        <v>398</v>
      </c>
      <c r="B402">
        <v>532986</v>
      </c>
      <c r="C402" s="3" t="s">
        <v>1830</v>
      </c>
      <c r="D402" t="s">
        <v>1830</v>
      </c>
      <c r="E402" t="s">
        <v>1831</v>
      </c>
      <c r="F402" t="s">
        <v>462</v>
      </c>
      <c r="G402">
        <f>RANK(Table1[[#This Row],[Likes Thursday]],H:H,0)</f>
        <v>329</v>
      </c>
      <c r="H402">
        <v>48</v>
      </c>
      <c r="I402">
        <f>RANK(Table1[[#This Row],[Likes Friday]],J:J,0)</f>
        <v>377</v>
      </c>
      <c r="J402">
        <v>48</v>
      </c>
      <c r="K402">
        <f>Table1[[#This Row],[Rank Thursday]]-Table1[[#This Row],[Rank Friday]]</f>
        <v>-48</v>
      </c>
      <c r="L402">
        <f>Table1[[#This Row],[Likes Friday]]-Table1[[#This Row],[Likes Thursday]]</f>
        <v>0</v>
      </c>
      <c r="M402">
        <f>RANK(Table1[[#This Row],[Likes Saturday]],N:N,0)</f>
        <v>384</v>
      </c>
      <c r="N402">
        <v>51</v>
      </c>
      <c r="O402">
        <f>Table1[[#This Row],[Rank Friday]]-Table1[[#This Row],[Rank Saturday]]</f>
        <v>-7</v>
      </c>
      <c r="P402">
        <f>Table1[[#This Row],[Likes Saturday]]-Table1[[#This Row],[Likes Friday]]</f>
        <v>3</v>
      </c>
      <c r="Q402">
        <f>RANK(Table1[[#This Row],[Likes Sunday]],R:R,0)</f>
        <v>398</v>
      </c>
      <c r="R402">
        <v>52</v>
      </c>
      <c r="S402">
        <f>Table1[[#This Row],[Rank Saturday]]-Table1[[#This Row],[Rank Sunday]]</f>
        <v>-14</v>
      </c>
      <c r="T402">
        <f>Table1[[#This Row],[Likes Sunday]]-Table1[[#This Row],[Likes Saturday]]</f>
        <v>1</v>
      </c>
    </row>
    <row r="403" spans="1:20" ht="15.75" thickBot="1" x14ac:dyDescent="0.3">
      <c r="A403">
        <f>Table1[[#This Row],[Rank Sunday]]</f>
        <v>398</v>
      </c>
      <c r="B403">
        <v>732368</v>
      </c>
      <c r="C403" s="2" t="s">
        <v>2463</v>
      </c>
      <c r="D403" t="s">
        <v>2463</v>
      </c>
      <c r="E403" t="s">
        <v>2464</v>
      </c>
      <c r="F403" t="s">
        <v>36</v>
      </c>
      <c r="G403">
        <f>RANK(Table1[[#This Row],[Likes Thursday]],H:H,0)</f>
        <v>436</v>
      </c>
      <c r="H403">
        <v>35</v>
      </c>
      <c r="I403">
        <f>RANK(Table1[[#This Row],[Likes Friday]],J:J,0)</f>
        <v>410</v>
      </c>
      <c r="J403">
        <v>43</v>
      </c>
      <c r="K403">
        <f>Table1[[#This Row],[Rank Thursday]]-Table1[[#This Row],[Rank Friday]]</f>
        <v>26</v>
      </c>
      <c r="L403">
        <f>Table1[[#This Row],[Likes Friday]]-Table1[[#This Row],[Likes Thursday]]</f>
        <v>8</v>
      </c>
      <c r="M403">
        <f>RANK(Table1[[#This Row],[Likes Saturday]],N:N,0)</f>
        <v>399</v>
      </c>
      <c r="N403">
        <v>49</v>
      </c>
      <c r="O403">
        <f>Table1[[#This Row],[Rank Friday]]-Table1[[#This Row],[Rank Saturday]]</f>
        <v>11</v>
      </c>
      <c r="P403">
        <f>Table1[[#This Row],[Likes Saturday]]-Table1[[#This Row],[Likes Friday]]</f>
        <v>6</v>
      </c>
      <c r="Q403">
        <f>RANK(Table1[[#This Row],[Likes Sunday]],R:R,0)</f>
        <v>398</v>
      </c>
      <c r="R403">
        <v>52</v>
      </c>
      <c r="S403">
        <f>Table1[[#This Row],[Rank Saturday]]-Table1[[#This Row],[Rank Sunday]]</f>
        <v>1</v>
      </c>
      <c r="T403">
        <f>Table1[[#This Row],[Likes Sunday]]-Table1[[#This Row],[Likes Saturday]]</f>
        <v>3</v>
      </c>
    </row>
    <row r="404" spans="1:20" ht="15.75" thickBot="1" x14ac:dyDescent="0.3">
      <c r="A404">
        <f>Table1[[#This Row],[Rank Sunday]]</f>
        <v>398</v>
      </c>
      <c r="B404">
        <v>769646</v>
      </c>
      <c r="C404" s="3" t="s">
        <v>2176</v>
      </c>
      <c r="D404" t="s">
        <v>2176</v>
      </c>
      <c r="E404" t="s">
        <v>2607</v>
      </c>
      <c r="F404" t="s">
        <v>751</v>
      </c>
      <c r="G404">
        <f>RANK(Table1[[#This Row],[Likes Thursday]],H:H,0)</f>
        <v>350</v>
      </c>
      <c r="H404">
        <v>45</v>
      </c>
      <c r="I404">
        <f>RANK(Table1[[#This Row],[Likes Friday]],J:J,0)</f>
        <v>377</v>
      </c>
      <c r="J404">
        <v>48</v>
      </c>
      <c r="K404">
        <f>Table1[[#This Row],[Rank Thursday]]-Table1[[#This Row],[Rank Friday]]</f>
        <v>-27</v>
      </c>
      <c r="L404">
        <f>Table1[[#This Row],[Likes Friday]]-Table1[[#This Row],[Likes Thursday]]</f>
        <v>3</v>
      </c>
      <c r="M404">
        <f>RANK(Table1[[#This Row],[Likes Saturday]],N:N,0)</f>
        <v>390</v>
      </c>
      <c r="N404">
        <v>50</v>
      </c>
      <c r="O404">
        <f>Table1[[#This Row],[Rank Friday]]-Table1[[#This Row],[Rank Saturday]]</f>
        <v>-13</v>
      </c>
      <c r="P404">
        <f>Table1[[#This Row],[Likes Saturday]]-Table1[[#This Row],[Likes Friday]]</f>
        <v>2</v>
      </c>
      <c r="Q404">
        <f>RANK(Table1[[#This Row],[Likes Sunday]],R:R,0)</f>
        <v>398</v>
      </c>
      <c r="R404">
        <v>52</v>
      </c>
      <c r="S404">
        <f>Table1[[#This Row],[Rank Saturday]]-Table1[[#This Row],[Rank Sunday]]</f>
        <v>-8</v>
      </c>
      <c r="T404">
        <f>Table1[[#This Row],[Likes Sunday]]-Table1[[#This Row],[Likes Saturday]]</f>
        <v>2</v>
      </c>
    </row>
    <row r="405" spans="1:20" ht="15.75" thickBot="1" x14ac:dyDescent="0.3">
      <c r="A405">
        <f>Table1[[#This Row],[Rank Sunday]]</f>
        <v>398</v>
      </c>
      <c r="B405">
        <v>943094</v>
      </c>
      <c r="C405" s="2" t="s">
        <v>3134</v>
      </c>
      <c r="D405" t="s">
        <v>3134</v>
      </c>
      <c r="E405" t="s">
        <v>3135</v>
      </c>
      <c r="F405" t="s">
        <v>1804</v>
      </c>
      <c r="G405">
        <f>RANK(Table1[[#This Row],[Likes Thursday]],H:H,0)</f>
        <v>448</v>
      </c>
      <c r="H405">
        <v>34</v>
      </c>
      <c r="I405">
        <f>RANK(Table1[[#This Row],[Likes Friday]],J:J,0)</f>
        <v>426</v>
      </c>
      <c r="J405">
        <v>41</v>
      </c>
      <c r="K405">
        <f>Table1[[#This Row],[Rank Thursday]]-Table1[[#This Row],[Rank Friday]]</f>
        <v>22</v>
      </c>
      <c r="L405">
        <f>Table1[[#This Row],[Likes Friday]]-Table1[[#This Row],[Likes Thursday]]</f>
        <v>7</v>
      </c>
      <c r="M405">
        <f>RANK(Table1[[#This Row],[Likes Saturday]],N:N,0)</f>
        <v>416</v>
      </c>
      <c r="N405">
        <v>46</v>
      </c>
      <c r="O405">
        <f>Table1[[#This Row],[Rank Friday]]-Table1[[#This Row],[Rank Saturday]]</f>
        <v>10</v>
      </c>
      <c r="P405">
        <f>Table1[[#This Row],[Likes Saturday]]-Table1[[#This Row],[Likes Friday]]</f>
        <v>5</v>
      </c>
      <c r="Q405">
        <f>RANK(Table1[[#This Row],[Likes Sunday]],R:R,0)</f>
        <v>398</v>
      </c>
      <c r="R405">
        <v>52</v>
      </c>
      <c r="S405">
        <f>Table1[[#This Row],[Rank Saturday]]-Table1[[#This Row],[Rank Sunday]]</f>
        <v>18</v>
      </c>
      <c r="T405">
        <f>Table1[[#This Row],[Likes Sunday]]-Table1[[#This Row],[Likes Saturday]]</f>
        <v>6</v>
      </c>
    </row>
    <row r="406" spans="1:20" ht="15.75" thickBot="1" x14ac:dyDescent="0.3">
      <c r="A406">
        <f>Table1[[#This Row],[Rank Sunday]]</f>
        <v>405</v>
      </c>
      <c r="B406">
        <v>12044</v>
      </c>
      <c r="C406" s="3" t="s">
        <v>75</v>
      </c>
      <c r="D406" t="s">
        <v>75</v>
      </c>
      <c r="E406" t="s">
        <v>76</v>
      </c>
      <c r="F406" t="s">
        <v>77</v>
      </c>
      <c r="G406">
        <f>RANK(Table1[[#This Row],[Likes Thursday]],H:H,0)</f>
        <v>403</v>
      </c>
      <c r="H406">
        <v>38</v>
      </c>
      <c r="I406">
        <f>RANK(Table1[[#This Row],[Likes Friday]],J:J,0)</f>
        <v>418</v>
      </c>
      <c r="J406">
        <v>42</v>
      </c>
      <c r="K406">
        <f>Table1[[#This Row],[Rank Thursday]]-Table1[[#This Row],[Rank Friday]]</f>
        <v>-15</v>
      </c>
      <c r="L406">
        <f>Table1[[#This Row],[Likes Friday]]-Table1[[#This Row],[Likes Thursday]]</f>
        <v>4</v>
      </c>
      <c r="M406">
        <f>RANK(Table1[[#This Row],[Likes Saturday]],N:N,0)</f>
        <v>409</v>
      </c>
      <c r="N406">
        <v>47</v>
      </c>
      <c r="O406">
        <f>Table1[[#This Row],[Rank Friday]]-Table1[[#This Row],[Rank Saturday]]</f>
        <v>9</v>
      </c>
      <c r="P406">
        <f>Table1[[#This Row],[Likes Saturday]]-Table1[[#This Row],[Likes Friday]]</f>
        <v>5</v>
      </c>
      <c r="Q406">
        <f>RANK(Table1[[#This Row],[Likes Sunday]],R:R,0)</f>
        <v>405</v>
      </c>
      <c r="R406">
        <v>51</v>
      </c>
      <c r="S406">
        <f>Table1[[#This Row],[Rank Saturday]]-Table1[[#This Row],[Rank Sunday]]</f>
        <v>4</v>
      </c>
      <c r="T406">
        <f>Table1[[#This Row],[Likes Sunday]]-Table1[[#This Row],[Likes Saturday]]</f>
        <v>4</v>
      </c>
    </row>
    <row r="407" spans="1:20" ht="15.75" thickBot="1" x14ac:dyDescent="0.3">
      <c r="A407">
        <f>Table1[[#This Row],[Rank Sunday]]</f>
        <v>405</v>
      </c>
      <c r="B407">
        <v>116160</v>
      </c>
      <c r="C407" s="2" t="s">
        <v>436</v>
      </c>
      <c r="D407" t="s">
        <v>436</v>
      </c>
      <c r="E407" t="s">
        <v>437</v>
      </c>
      <c r="F407" t="s">
        <v>60</v>
      </c>
      <c r="G407">
        <f>RANK(Table1[[#This Row],[Likes Thursday]],H:H,0)</f>
        <v>389</v>
      </c>
      <c r="H407">
        <v>39</v>
      </c>
      <c r="I407">
        <f>RANK(Table1[[#This Row],[Likes Friday]],J:J,0)</f>
        <v>398</v>
      </c>
      <c r="J407">
        <v>44</v>
      </c>
      <c r="K407">
        <f>Table1[[#This Row],[Rank Thursday]]-Table1[[#This Row],[Rank Friday]]</f>
        <v>-9</v>
      </c>
      <c r="L407">
        <f>Table1[[#This Row],[Likes Friday]]-Table1[[#This Row],[Likes Thursday]]</f>
        <v>5</v>
      </c>
      <c r="M407">
        <f>RANK(Table1[[#This Row],[Likes Saturday]],N:N,0)</f>
        <v>403</v>
      </c>
      <c r="N407">
        <v>48</v>
      </c>
      <c r="O407">
        <f>Table1[[#This Row],[Rank Friday]]-Table1[[#This Row],[Rank Saturday]]</f>
        <v>-5</v>
      </c>
      <c r="P407">
        <f>Table1[[#This Row],[Likes Saturday]]-Table1[[#This Row],[Likes Friday]]</f>
        <v>4</v>
      </c>
      <c r="Q407">
        <f>RANK(Table1[[#This Row],[Likes Sunday]],R:R,0)</f>
        <v>405</v>
      </c>
      <c r="R407">
        <v>51</v>
      </c>
      <c r="S407">
        <f>Table1[[#This Row],[Rank Saturday]]-Table1[[#This Row],[Rank Sunday]]</f>
        <v>-2</v>
      </c>
      <c r="T407">
        <f>Table1[[#This Row],[Likes Sunday]]-Table1[[#This Row],[Likes Saturday]]</f>
        <v>3</v>
      </c>
    </row>
    <row r="408" spans="1:20" ht="15.75" thickBot="1" x14ac:dyDescent="0.3">
      <c r="A408">
        <f>Table1[[#This Row],[Rank Sunday]]</f>
        <v>405</v>
      </c>
      <c r="B408">
        <v>508721</v>
      </c>
      <c r="C408" s="3" t="s">
        <v>1753</v>
      </c>
      <c r="D408" t="s">
        <v>1753</v>
      </c>
      <c r="E408" t="s">
        <v>1754</v>
      </c>
      <c r="F408" t="s">
        <v>151</v>
      </c>
      <c r="G408">
        <f>RANK(Table1[[#This Row],[Likes Thursday]],H:H,0)</f>
        <v>422</v>
      </c>
      <c r="H408">
        <v>36</v>
      </c>
      <c r="I408">
        <f>RANK(Table1[[#This Row],[Likes Friday]],J:J,0)</f>
        <v>398</v>
      </c>
      <c r="J408">
        <v>44</v>
      </c>
      <c r="K408">
        <f>Table1[[#This Row],[Rank Thursday]]-Table1[[#This Row],[Rank Friday]]</f>
        <v>24</v>
      </c>
      <c r="L408">
        <f>Table1[[#This Row],[Likes Friday]]-Table1[[#This Row],[Likes Thursday]]</f>
        <v>8</v>
      </c>
      <c r="M408">
        <f>RANK(Table1[[#This Row],[Likes Saturday]],N:N,0)</f>
        <v>431</v>
      </c>
      <c r="N408">
        <v>45</v>
      </c>
      <c r="O408">
        <f>Table1[[#This Row],[Rank Friday]]-Table1[[#This Row],[Rank Saturday]]</f>
        <v>-33</v>
      </c>
      <c r="P408">
        <f>Table1[[#This Row],[Likes Saturday]]-Table1[[#This Row],[Likes Friday]]</f>
        <v>1</v>
      </c>
      <c r="Q408">
        <f>RANK(Table1[[#This Row],[Likes Sunday]],R:R,0)</f>
        <v>405</v>
      </c>
      <c r="R408">
        <v>51</v>
      </c>
      <c r="S408">
        <f>Table1[[#This Row],[Rank Saturday]]-Table1[[#This Row],[Rank Sunday]]</f>
        <v>26</v>
      </c>
      <c r="T408">
        <f>Table1[[#This Row],[Likes Sunday]]-Table1[[#This Row],[Likes Saturday]]</f>
        <v>6</v>
      </c>
    </row>
    <row r="409" spans="1:20" ht="15.75" thickBot="1" x14ac:dyDescent="0.3">
      <c r="A409">
        <f>Table1[[#This Row],[Rank Sunday]]</f>
        <v>405</v>
      </c>
      <c r="B409">
        <v>542191</v>
      </c>
      <c r="C409" s="2" t="s">
        <v>1863</v>
      </c>
      <c r="D409" t="s">
        <v>1863</v>
      </c>
      <c r="E409" t="s">
        <v>1864</v>
      </c>
      <c r="F409" t="s">
        <v>57</v>
      </c>
      <c r="G409">
        <f>RANK(Table1[[#This Row],[Likes Thursday]],H:H,0)</f>
        <v>471</v>
      </c>
      <c r="H409">
        <v>32</v>
      </c>
      <c r="I409">
        <f>RANK(Table1[[#This Row],[Likes Friday]],J:J,0)</f>
        <v>441</v>
      </c>
      <c r="J409">
        <v>40</v>
      </c>
      <c r="K409">
        <f>Table1[[#This Row],[Rank Thursday]]-Table1[[#This Row],[Rank Friday]]</f>
        <v>30</v>
      </c>
      <c r="L409">
        <f>Table1[[#This Row],[Likes Friday]]-Table1[[#This Row],[Likes Thursday]]</f>
        <v>8</v>
      </c>
      <c r="M409">
        <f>RANK(Table1[[#This Row],[Likes Saturday]],N:N,0)</f>
        <v>416</v>
      </c>
      <c r="N409">
        <v>46</v>
      </c>
      <c r="O409">
        <f>Table1[[#This Row],[Rank Friday]]-Table1[[#This Row],[Rank Saturday]]</f>
        <v>25</v>
      </c>
      <c r="P409">
        <f>Table1[[#This Row],[Likes Saturday]]-Table1[[#This Row],[Likes Friday]]</f>
        <v>6</v>
      </c>
      <c r="Q409">
        <f>RANK(Table1[[#This Row],[Likes Sunday]],R:R,0)</f>
        <v>405</v>
      </c>
      <c r="R409">
        <v>51</v>
      </c>
      <c r="S409">
        <f>Table1[[#This Row],[Rank Saturday]]-Table1[[#This Row],[Rank Sunday]]</f>
        <v>11</v>
      </c>
      <c r="T409">
        <f>Table1[[#This Row],[Likes Sunday]]-Table1[[#This Row],[Likes Saturday]]</f>
        <v>5</v>
      </c>
    </row>
    <row r="410" spans="1:20" ht="15.75" thickBot="1" x14ac:dyDescent="0.3">
      <c r="A410">
        <f>Table1[[#This Row],[Rank Sunday]]</f>
        <v>405</v>
      </c>
      <c r="B410">
        <v>816006</v>
      </c>
      <c r="C410" s="3" t="s">
        <v>2763</v>
      </c>
      <c r="D410" t="s">
        <v>2763</v>
      </c>
      <c r="E410" t="s">
        <v>2764</v>
      </c>
      <c r="F410" t="s">
        <v>867</v>
      </c>
      <c r="G410">
        <f>RANK(Table1[[#This Row],[Likes Thursday]],H:H,0)</f>
        <v>344</v>
      </c>
      <c r="H410">
        <v>46</v>
      </c>
      <c r="I410">
        <f>RANK(Table1[[#This Row],[Likes Friday]],J:J,0)</f>
        <v>369</v>
      </c>
      <c r="J410">
        <v>49</v>
      </c>
      <c r="K410">
        <f>Table1[[#This Row],[Rank Thursday]]-Table1[[#This Row],[Rank Friday]]</f>
        <v>-25</v>
      </c>
      <c r="L410">
        <f>Table1[[#This Row],[Likes Friday]]-Table1[[#This Row],[Likes Thursday]]</f>
        <v>3</v>
      </c>
      <c r="M410">
        <f>RANK(Table1[[#This Row],[Likes Saturday]],N:N,0)</f>
        <v>384</v>
      </c>
      <c r="N410">
        <v>51</v>
      </c>
      <c r="O410">
        <f>Table1[[#This Row],[Rank Friday]]-Table1[[#This Row],[Rank Saturday]]</f>
        <v>-15</v>
      </c>
      <c r="P410">
        <f>Table1[[#This Row],[Likes Saturday]]-Table1[[#This Row],[Likes Friday]]</f>
        <v>2</v>
      </c>
      <c r="Q410">
        <f>RANK(Table1[[#This Row],[Likes Sunday]],R:R,0)</f>
        <v>405</v>
      </c>
      <c r="R410">
        <v>51</v>
      </c>
      <c r="S410">
        <f>Table1[[#This Row],[Rank Saturday]]-Table1[[#This Row],[Rank Sunday]]</f>
        <v>-21</v>
      </c>
      <c r="T410">
        <f>Table1[[#This Row],[Likes Sunday]]-Table1[[#This Row],[Likes Saturday]]</f>
        <v>0</v>
      </c>
    </row>
    <row r="411" spans="1:20" ht="15.75" thickBot="1" x14ac:dyDescent="0.3">
      <c r="A411">
        <f>Table1[[#This Row],[Rank Sunday]]</f>
        <v>405</v>
      </c>
      <c r="B411">
        <v>957799</v>
      </c>
      <c r="C411" s="2" t="s">
        <v>3185</v>
      </c>
      <c r="D411" t="s">
        <v>3185</v>
      </c>
      <c r="E411" t="s">
        <v>3186</v>
      </c>
      <c r="F411" t="s">
        <v>1757</v>
      </c>
      <c r="G411">
        <f>RANK(Table1[[#This Row],[Likes Thursday]],H:H,0)</f>
        <v>336</v>
      </c>
      <c r="H411">
        <v>47</v>
      </c>
      <c r="I411">
        <f>RANK(Table1[[#This Row],[Likes Friday]],J:J,0)</f>
        <v>360</v>
      </c>
      <c r="J411">
        <v>50</v>
      </c>
      <c r="K411">
        <f>Table1[[#This Row],[Rank Thursday]]-Table1[[#This Row],[Rank Friday]]</f>
        <v>-24</v>
      </c>
      <c r="L411">
        <f>Table1[[#This Row],[Likes Friday]]-Table1[[#This Row],[Likes Thursday]]</f>
        <v>3</v>
      </c>
      <c r="M411">
        <f>RANK(Table1[[#This Row],[Likes Saturday]],N:N,0)</f>
        <v>390</v>
      </c>
      <c r="N411">
        <v>50</v>
      </c>
      <c r="O411">
        <f>Table1[[#This Row],[Rank Friday]]-Table1[[#This Row],[Rank Saturday]]</f>
        <v>-30</v>
      </c>
      <c r="P411">
        <f>Table1[[#This Row],[Likes Saturday]]-Table1[[#This Row],[Likes Friday]]</f>
        <v>0</v>
      </c>
      <c r="Q411">
        <f>RANK(Table1[[#This Row],[Likes Sunday]],R:R,0)</f>
        <v>405</v>
      </c>
      <c r="R411">
        <v>51</v>
      </c>
      <c r="S411">
        <f>Table1[[#This Row],[Rank Saturday]]-Table1[[#This Row],[Rank Sunday]]</f>
        <v>-15</v>
      </c>
      <c r="T411">
        <f>Table1[[#This Row],[Likes Sunday]]-Table1[[#This Row],[Likes Saturday]]</f>
        <v>1</v>
      </c>
    </row>
    <row r="412" spans="1:20" ht="15.75" thickBot="1" x14ac:dyDescent="0.3">
      <c r="A412">
        <f>Table1[[#This Row],[Rank Sunday]]</f>
        <v>405</v>
      </c>
      <c r="B412">
        <v>969989</v>
      </c>
      <c r="C412" s="3" t="s">
        <v>3236</v>
      </c>
      <c r="D412" t="s">
        <v>3236</v>
      </c>
      <c r="E412" t="s">
        <v>3237</v>
      </c>
      <c r="F412" t="s">
        <v>1503</v>
      </c>
      <c r="G412">
        <f>RANK(Table1[[#This Row],[Likes Thursday]],H:H,0)</f>
        <v>357</v>
      </c>
      <c r="H412">
        <v>44</v>
      </c>
      <c r="I412">
        <f>RANK(Table1[[#This Row],[Likes Friday]],J:J,0)</f>
        <v>388</v>
      </c>
      <c r="J412">
        <v>46</v>
      </c>
      <c r="K412">
        <f>Table1[[#This Row],[Rank Thursday]]-Table1[[#This Row],[Rank Friday]]</f>
        <v>-31</v>
      </c>
      <c r="L412">
        <f>Table1[[#This Row],[Likes Friday]]-Table1[[#This Row],[Likes Thursday]]</f>
        <v>2</v>
      </c>
      <c r="M412">
        <f>RANK(Table1[[#This Row],[Likes Saturday]],N:N,0)</f>
        <v>399</v>
      </c>
      <c r="N412">
        <v>49</v>
      </c>
      <c r="O412">
        <f>Table1[[#This Row],[Rank Friday]]-Table1[[#This Row],[Rank Saturday]]</f>
        <v>-11</v>
      </c>
      <c r="P412">
        <f>Table1[[#This Row],[Likes Saturday]]-Table1[[#This Row],[Likes Friday]]</f>
        <v>3</v>
      </c>
      <c r="Q412">
        <f>RANK(Table1[[#This Row],[Likes Sunday]],R:R,0)</f>
        <v>405</v>
      </c>
      <c r="R412">
        <v>51</v>
      </c>
      <c r="S412">
        <f>Table1[[#This Row],[Rank Saturday]]-Table1[[#This Row],[Rank Sunday]]</f>
        <v>-6</v>
      </c>
      <c r="T412">
        <f>Table1[[#This Row],[Likes Sunday]]-Table1[[#This Row],[Likes Saturday]]</f>
        <v>2</v>
      </c>
    </row>
    <row r="413" spans="1:20" ht="15.75" thickBot="1" x14ac:dyDescent="0.3">
      <c r="A413">
        <f>Table1[[#This Row],[Rank Sunday]]</f>
        <v>412</v>
      </c>
      <c r="B413">
        <v>634277</v>
      </c>
      <c r="C413" s="2" t="s">
        <v>2146</v>
      </c>
      <c r="D413" t="s">
        <v>2146</v>
      </c>
      <c r="E413" t="s">
        <v>2147</v>
      </c>
      <c r="F413" t="s">
        <v>2148</v>
      </c>
      <c r="G413">
        <f>RANK(Table1[[#This Row],[Likes Thursday]],H:H,0)</f>
        <v>471</v>
      </c>
      <c r="H413">
        <v>32</v>
      </c>
      <c r="I413">
        <f>RANK(Table1[[#This Row],[Likes Friday]],J:J,0)</f>
        <v>441</v>
      </c>
      <c r="J413">
        <v>40</v>
      </c>
      <c r="K413">
        <f>Table1[[#This Row],[Rank Thursday]]-Table1[[#This Row],[Rank Friday]]</f>
        <v>30</v>
      </c>
      <c r="L413">
        <f>Table1[[#This Row],[Likes Friday]]-Table1[[#This Row],[Likes Thursday]]</f>
        <v>8</v>
      </c>
      <c r="M413">
        <f>RANK(Table1[[#This Row],[Likes Saturday]],N:N,0)</f>
        <v>445</v>
      </c>
      <c r="N413">
        <v>44</v>
      </c>
      <c r="O413">
        <f>Table1[[#This Row],[Rank Friday]]-Table1[[#This Row],[Rank Saturday]]</f>
        <v>-4</v>
      </c>
      <c r="P413">
        <f>Table1[[#This Row],[Likes Saturday]]-Table1[[#This Row],[Likes Friday]]</f>
        <v>4</v>
      </c>
      <c r="Q413">
        <f>RANK(Table1[[#This Row],[Likes Sunday]],R:R,0)</f>
        <v>412</v>
      </c>
      <c r="R413">
        <v>50</v>
      </c>
      <c r="S413">
        <f>Table1[[#This Row],[Rank Saturday]]-Table1[[#This Row],[Rank Sunday]]</f>
        <v>33</v>
      </c>
      <c r="T413">
        <f>Table1[[#This Row],[Likes Sunday]]-Table1[[#This Row],[Likes Saturday]]</f>
        <v>6</v>
      </c>
    </row>
    <row r="414" spans="1:20" ht="15.75" thickBot="1" x14ac:dyDescent="0.3">
      <c r="A414">
        <f>Table1[[#This Row],[Rank Sunday]]</f>
        <v>412</v>
      </c>
      <c r="B414">
        <v>824658</v>
      </c>
      <c r="C414" s="3" t="s">
        <v>2780</v>
      </c>
      <c r="D414" t="s">
        <v>2780</v>
      </c>
      <c r="E414" t="s">
        <v>2781</v>
      </c>
      <c r="F414" t="s">
        <v>6</v>
      </c>
      <c r="G414">
        <f>RANK(Table1[[#This Row],[Likes Thursday]],H:H,0)</f>
        <v>495</v>
      </c>
      <c r="H414">
        <v>31</v>
      </c>
      <c r="I414">
        <f>RANK(Table1[[#This Row],[Likes Friday]],J:J,0)</f>
        <v>395</v>
      </c>
      <c r="J414">
        <v>45</v>
      </c>
      <c r="K414">
        <f>Table1[[#This Row],[Rank Thursday]]-Table1[[#This Row],[Rank Friday]]</f>
        <v>100</v>
      </c>
      <c r="L414">
        <f>Table1[[#This Row],[Likes Friday]]-Table1[[#This Row],[Likes Thursday]]</f>
        <v>14</v>
      </c>
      <c r="M414">
        <f>RANK(Table1[[#This Row],[Likes Saturday]],N:N,0)</f>
        <v>409</v>
      </c>
      <c r="N414">
        <v>47</v>
      </c>
      <c r="O414">
        <f>Table1[[#This Row],[Rank Friday]]-Table1[[#This Row],[Rank Saturday]]</f>
        <v>-14</v>
      </c>
      <c r="P414">
        <f>Table1[[#This Row],[Likes Saturday]]-Table1[[#This Row],[Likes Friday]]</f>
        <v>2</v>
      </c>
      <c r="Q414">
        <f>RANK(Table1[[#This Row],[Likes Sunday]],R:R,0)</f>
        <v>412</v>
      </c>
      <c r="R414">
        <v>50</v>
      </c>
      <c r="S414">
        <f>Table1[[#This Row],[Rank Saturday]]-Table1[[#This Row],[Rank Sunday]]</f>
        <v>-3</v>
      </c>
      <c r="T414">
        <f>Table1[[#This Row],[Likes Sunday]]-Table1[[#This Row],[Likes Saturday]]</f>
        <v>3</v>
      </c>
    </row>
    <row r="415" spans="1:20" ht="15.75" thickBot="1" x14ac:dyDescent="0.3">
      <c r="A415">
        <f>Table1[[#This Row],[Rank Sunday]]</f>
        <v>412</v>
      </c>
      <c r="B415">
        <v>961769</v>
      </c>
      <c r="C415" s="2" t="s">
        <v>3201</v>
      </c>
      <c r="D415" t="s">
        <v>3201</v>
      </c>
      <c r="E415" t="s">
        <v>3202</v>
      </c>
      <c r="F415" t="s">
        <v>484</v>
      </c>
      <c r="G415">
        <f>RANK(Table1[[#This Row],[Likes Thursday]],H:H,0)</f>
        <v>366</v>
      </c>
      <c r="H415">
        <v>43</v>
      </c>
      <c r="I415">
        <f>RANK(Table1[[#This Row],[Likes Friday]],J:J,0)</f>
        <v>388</v>
      </c>
      <c r="J415">
        <v>46</v>
      </c>
      <c r="K415">
        <f>Table1[[#This Row],[Rank Thursday]]-Table1[[#This Row],[Rank Friday]]</f>
        <v>-22</v>
      </c>
      <c r="L415">
        <f>Table1[[#This Row],[Likes Friday]]-Table1[[#This Row],[Likes Thursday]]</f>
        <v>3</v>
      </c>
      <c r="M415">
        <f>RANK(Table1[[#This Row],[Likes Saturday]],N:N,0)</f>
        <v>403</v>
      </c>
      <c r="N415">
        <v>48</v>
      </c>
      <c r="O415">
        <f>Table1[[#This Row],[Rank Friday]]-Table1[[#This Row],[Rank Saturday]]</f>
        <v>-15</v>
      </c>
      <c r="P415">
        <f>Table1[[#This Row],[Likes Saturday]]-Table1[[#This Row],[Likes Friday]]</f>
        <v>2</v>
      </c>
      <c r="Q415">
        <f>RANK(Table1[[#This Row],[Likes Sunday]],R:R,0)</f>
        <v>412</v>
      </c>
      <c r="R415">
        <v>50</v>
      </c>
      <c r="S415">
        <f>Table1[[#This Row],[Rank Saturday]]-Table1[[#This Row],[Rank Sunday]]</f>
        <v>-9</v>
      </c>
      <c r="T415">
        <f>Table1[[#This Row],[Likes Sunday]]-Table1[[#This Row],[Likes Saturday]]</f>
        <v>2</v>
      </c>
    </row>
    <row r="416" spans="1:20" ht="15.75" thickBot="1" x14ac:dyDescent="0.3">
      <c r="A416">
        <f>Table1[[#This Row],[Rank Sunday]]</f>
        <v>415</v>
      </c>
      <c r="B416">
        <v>172280</v>
      </c>
      <c r="C416" s="3" t="s">
        <v>640</v>
      </c>
      <c r="D416" t="s">
        <v>640</v>
      </c>
      <c r="E416" t="s">
        <v>641</v>
      </c>
      <c r="F416" t="s">
        <v>114</v>
      </c>
      <c r="G416">
        <f>RANK(Table1[[#This Row],[Likes Thursday]],H:H,0)</f>
        <v>377</v>
      </c>
      <c r="H416">
        <v>41</v>
      </c>
      <c r="I416">
        <f>RANK(Table1[[#This Row],[Likes Friday]],J:J,0)</f>
        <v>426</v>
      </c>
      <c r="J416">
        <v>41</v>
      </c>
      <c r="K416">
        <f>Table1[[#This Row],[Rank Thursday]]-Table1[[#This Row],[Rank Friday]]</f>
        <v>-49</v>
      </c>
      <c r="L416">
        <f>Table1[[#This Row],[Likes Friday]]-Table1[[#This Row],[Likes Thursday]]</f>
        <v>0</v>
      </c>
      <c r="M416">
        <f>RANK(Table1[[#This Row],[Likes Saturday]],N:N,0)</f>
        <v>399</v>
      </c>
      <c r="N416">
        <v>49</v>
      </c>
      <c r="O416">
        <f>Table1[[#This Row],[Rank Friday]]-Table1[[#This Row],[Rank Saturday]]</f>
        <v>27</v>
      </c>
      <c r="P416">
        <f>Table1[[#This Row],[Likes Saturday]]-Table1[[#This Row],[Likes Friday]]</f>
        <v>8</v>
      </c>
      <c r="Q416">
        <f>RANK(Table1[[#This Row],[Likes Sunday]],R:R,0)</f>
        <v>415</v>
      </c>
      <c r="R416">
        <v>49</v>
      </c>
      <c r="S416">
        <f>Table1[[#This Row],[Rank Saturday]]-Table1[[#This Row],[Rank Sunday]]</f>
        <v>-16</v>
      </c>
      <c r="T416">
        <f>Table1[[#This Row],[Likes Sunday]]-Table1[[#This Row],[Likes Saturday]]</f>
        <v>0</v>
      </c>
    </row>
    <row r="417" spans="1:20" ht="15.75" thickBot="1" x14ac:dyDescent="0.3">
      <c r="A417">
        <f>Table1[[#This Row],[Rank Sunday]]</f>
        <v>415</v>
      </c>
      <c r="B417">
        <v>179209</v>
      </c>
      <c r="C417" s="2" t="s">
        <v>667</v>
      </c>
      <c r="D417" t="s">
        <v>667</v>
      </c>
      <c r="E417" t="s">
        <v>668</v>
      </c>
      <c r="F417" t="s">
        <v>137</v>
      </c>
      <c r="G417">
        <f>RANK(Table1[[#This Row],[Likes Thursday]],H:H,0)</f>
        <v>383</v>
      </c>
      <c r="H417">
        <v>40</v>
      </c>
      <c r="I417">
        <f>RANK(Table1[[#This Row],[Likes Friday]],J:J,0)</f>
        <v>426</v>
      </c>
      <c r="J417">
        <v>41</v>
      </c>
      <c r="K417">
        <f>Table1[[#This Row],[Rank Thursday]]-Table1[[#This Row],[Rank Friday]]</f>
        <v>-43</v>
      </c>
      <c r="L417">
        <f>Table1[[#This Row],[Likes Friday]]-Table1[[#This Row],[Likes Thursday]]</f>
        <v>1</v>
      </c>
      <c r="M417">
        <f>RANK(Table1[[#This Row],[Likes Saturday]],N:N,0)</f>
        <v>431</v>
      </c>
      <c r="N417">
        <v>45</v>
      </c>
      <c r="O417">
        <f>Table1[[#This Row],[Rank Friday]]-Table1[[#This Row],[Rank Saturday]]</f>
        <v>-5</v>
      </c>
      <c r="P417">
        <f>Table1[[#This Row],[Likes Saturday]]-Table1[[#This Row],[Likes Friday]]</f>
        <v>4</v>
      </c>
      <c r="Q417">
        <f>RANK(Table1[[#This Row],[Likes Sunday]],R:R,0)</f>
        <v>415</v>
      </c>
      <c r="R417">
        <v>49</v>
      </c>
      <c r="S417">
        <f>Table1[[#This Row],[Rank Saturday]]-Table1[[#This Row],[Rank Sunday]]</f>
        <v>16</v>
      </c>
      <c r="T417">
        <f>Table1[[#This Row],[Likes Sunday]]-Table1[[#This Row],[Likes Saturday]]</f>
        <v>4</v>
      </c>
    </row>
    <row r="418" spans="1:20" ht="15.75" thickBot="1" x14ac:dyDescent="0.3">
      <c r="A418">
        <f>Table1[[#This Row],[Rank Sunday]]</f>
        <v>415</v>
      </c>
      <c r="B418">
        <v>272195</v>
      </c>
      <c r="C418" s="3" t="s">
        <v>978</v>
      </c>
      <c r="D418" t="s">
        <v>978</v>
      </c>
      <c r="E418" t="s">
        <v>979</v>
      </c>
      <c r="F418" t="s">
        <v>646</v>
      </c>
      <c r="G418">
        <f>RANK(Table1[[#This Row],[Likes Thursday]],H:H,0)</f>
        <v>415</v>
      </c>
      <c r="H418">
        <v>37</v>
      </c>
      <c r="I418">
        <f>RANK(Table1[[#This Row],[Likes Friday]],J:J,0)</f>
        <v>388</v>
      </c>
      <c r="J418">
        <v>46</v>
      </c>
      <c r="K418">
        <f>Table1[[#This Row],[Rank Thursday]]-Table1[[#This Row],[Rank Friday]]</f>
        <v>27</v>
      </c>
      <c r="L418">
        <f>Table1[[#This Row],[Likes Friday]]-Table1[[#This Row],[Likes Thursday]]</f>
        <v>9</v>
      </c>
      <c r="M418">
        <f>RANK(Table1[[#This Row],[Likes Saturday]],N:N,0)</f>
        <v>403</v>
      </c>
      <c r="N418">
        <v>48</v>
      </c>
      <c r="O418">
        <f>Table1[[#This Row],[Rank Friday]]-Table1[[#This Row],[Rank Saturday]]</f>
        <v>-15</v>
      </c>
      <c r="P418">
        <f>Table1[[#This Row],[Likes Saturday]]-Table1[[#This Row],[Likes Friday]]</f>
        <v>2</v>
      </c>
      <c r="Q418">
        <f>RANK(Table1[[#This Row],[Likes Sunday]],R:R,0)</f>
        <v>415</v>
      </c>
      <c r="R418">
        <v>49</v>
      </c>
      <c r="S418">
        <f>Table1[[#This Row],[Rank Saturday]]-Table1[[#This Row],[Rank Sunday]]</f>
        <v>-12</v>
      </c>
      <c r="T418">
        <f>Table1[[#This Row],[Likes Sunday]]-Table1[[#This Row],[Likes Saturday]]</f>
        <v>1</v>
      </c>
    </row>
    <row r="419" spans="1:20" ht="15.75" thickBot="1" x14ac:dyDescent="0.3">
      <c r="A419">
        <f>Table1[[#This Row],[Rank Sunday]]</f>
        <v>415</v>
      </c>
      <c r="B419">
        <v>491520</v>
      </c>
      <c r="C419" s="2" t="s">
        <v>1704</v>
      </c>
      <c r="D419" t="s">
        <v>1704</v>
      </c>
      <c r="E419" t="s">
        <v>1705</v>
      </c>
      <c r="F419" t="s">
        <v>807</v>
      </c>
      <c r="G419">
        <f>RANK(Table1[[#This Row],[Likes Thursday]],H:H,0)</f>
        <v>389</v>
      </c>
      <c r="H419">
        <v>39</v>
      </c>
      <c r="I419">
        <f>RANK(Table1[[#This Row],[Likes Friday]],J:J,0)</f>
        <v>410</v>
      </c>
      <c r="J419">
        <v>43</v>
      </c>
      <c r="K419">
        <f>Table1[[#This Row],[Rank Thursday]]-Table1[[#This Row],[Rank Friday]]</f>
        <v>-21</v>
      </c>
      <c r="L419">
        <f>Table1[[#This Row],[Likes Friday]]-Table1[[#This Row],[Likes Thursday]]</f>
        <v>4</v>
      </c>
      <c r="M419">
        <f>RANK(Table1[[#This Row],[Likes Saturday]],N:N,0)</f>
        <v>409</v>
      </c>
      <c r="N419">
        <v>47</v>
      </c>
      <c r="O419">
        <f>Table1[[#This Row],[Rank Friday]]-Table1[[#This Row],[Rank Saturday]]</f>
        <v>1</v>
      </c>
      <c r="P419">
        <f>Table1[[#This Row],[Likes Saturday]]-Table1[[#This Row],[Likes Friday]]</f>
        <v>4</v>
      </c>
      <c r="Q419">
        <f>RANK(Table1[[#This Row],[Likes Sunday]],R:R,0)</f>
        <v>415</v>
      </c>
      <c r="R419">
        <v>49</v>
      </c>
      <c r="S419">
        <f>Table1[[#This Row],[Rank Saturday]]-Table1[[#This Row],[Rank Sunday]]</f>
        <v>-6</v>
      </c>
      <c r="T419">
        <f>Table1[[#This Row],[Likes Sunday]]-Table1[[#This Row],[Likes Saturday]]</f>
        <v>2</v>
      </c>
    </row>
    <row r="420" spans="1:20" ht="15.75" thickBot="1" x14ac:dyDescent="0.3">
      <c r="A420">
        <f>Table1[[#This Row],[Rank Sunday]]</f>
        <v>415</v>
      </c>
      <c r="B420">
        <v>650067</v>
      </c>
      <c r="C420" s="3" t="s">
        <v>2192</v>
      </c>
      <c r="D420" t="s">
        <v>2192</v>
      </c>
      <c r="E420" t="s">
        <v>2193</v>
      </c>
      <c r="F420" t="s">
        <v>6</v>
      </c>
      <c r="G420">
        <f>RANK(Table1[[#This Row],[Likes Thursday]],H:H,0)</f>
        <v>524</v>
      </c>
      <c r="H420">
        <v>29</v>
      </c>
      <c r="I420">
        <f>RANK(Table1[[#This Row],[Likes Friday]],J:J,0)</f>
        <v>418</v>
      </c>
      <c r="J420">
        <v>42</v>
      </c>
      <c r="K420">
        <f>Table1[[#This Row],[Rank Thursday]]-Table1[[#This Row],[Rank Friday]]</f>
        <v>106</v>
      </c>
      <c r="L420">
        <f>Table1[[#This Row],[Likes Friday]]-Table1[[#This Row],[Likes Thursday]]</f>
        <v>13</v>
      </c>
      <c r="M420">
        <f>RANK(Table1[[#This Row],[Likes Saturday]],N:N,0)</f>
        <v>431</v>
      </c>
      <c r="N420">
        <v>45</v>
      </c>
      <c r="O420">
        <f>Table1[[#This Row],[Rank Friday]]-Table1[[#This Row],[Rank Saturday]]</f>
        <v>-13</v>
      </c>
      <c r="P420">
        <f>Table1[[#This Row],[Likes Saturday]]-Table1[[#This Row],[Likes Friday]]</f>
        <v>3</v>
      </c>
      <c r="Q420">
        <f>RANK(Table1[[#This Row],[Likes Sunday]],R:R,0)</f>
        <v>415</v>
      </c>
      <c r="R420">
        <v>49</v>
      </c>
      <c r="S420">
        <f>Table1[[#This Row],[Rank Saturday]]-Table1[[#This Row],[Rank Sunday]]</f>
        <v>16</v>
      </c>
      <c r="T420">
        <f>Table1[[#This Row],[Likes Sunday]]-Table1[[#This Row],[Likes Saturday]]</f>
        <v>4</v>
      </c>
    </row>
    <row r="421" spans="1:20" ht="15.75" thickBot="1" x14ac:dyDescent="0.3">
      <c r="A421">
        <f>Table1[[#This Row],[Rank Sunday]]</f>
        <v>415</v>
      </c>
      <c r="B421">
        <v>731666</v>
      </c>
      <c r="C421" s="2" t="s">
        <v>2457</v>
      </c>
      <c r="D421" t="s">
        <v>2457</v>
      </c>
      <c r="E421" t="s">
        <v>2458</v>
      </c>
      <c r="F421" t="s">
        <v>15</v>
      </c>
      <c r="G421">
        <f>RANK(Table1[[#This Row],[Likes Thursday]],H:H,0)</f>
        <v>422</v>
      </c>
      <c r="H421">
        <v>36</v>
      </c>
      <c r="I421">
        <f>RANK(Table1[[#This Row],[Likes Friday]],J:J,0)</f>
        <v>398</v>
      </c>
      <c r="J421">
        <v>44</v>
      </c>
      <c r="K421">
        <f>Table1[[#This Row],[Rank Thursday]]-Table1[[#This Row],[Rank Friday]]</f>
        <v>24</v>
      </c>
      <c r="L421">
        <f>Table1[[#This Row],[Likes Friday]]-Table1[[#This Row],[Likes Thursday]]</f>
        <v>8</v>
      </c>
      <c r="M421">
        <f>RANK(Table1[[#This Row],[Likes Saturday]],N:N,0)</f>
        <v>431</v>
      </c>
      <c r="N421">
        <v>45</v>
      </c>
      <c r="O421">
        <f>Table1[[#This Row],[Rank Friday]]-Table1[[#This Row],[Rank Saturday]]</f>
        <v>-33</v>
      </c>
      <c r="P421">
        <f>Table1[[#This Row],[Likes Saturday]]-Table1[[#This Row],[Likes Friday]]</f>
        <v>1</v>
      </c>
      <c r="Q421">
        <f>RANK(Table1[[#This Row],[Likes Sunday]],R:R,0)</f>
        <v>415</v>
      </c>
      <c r="R421">
        <v>49</v>
      </c>
      <c r="S421">
        <f>Table1[[#This Row],[Rank Saturday]]-Table1[[#This Row],[Rank Sunday]]</f>
        <v>16</v>
      </c>
      <c r="T421">
        <f>Table1[[#This Row],[Likes Sunday]]-Table1[[#This Row],[Likes Saturday]]</f>
        <v>4</v>
      </c>
    </row>
    <row r="422" spans="1:20" ht="15.75" thickBot="1" x14ac:dyDescent="0.3">
      <c r="A422">
        <f>Table1[[#This Row],[Rank Sunday]]</f>
        <v>415</v>
      </c>
      <c r="B422">
        <v>748985</v>
      </c>
      <c r="C422" s="3" t="s">
        <v>2526</v>
      </c>
      <c r="D422" t="s">
        <v>2526</v>
      </c>
      <c r="E422" t="s">
        <v>2527</v>
      </c>
      <c r="F422" t="s">
        <v>2252</v>
      </c>
      <c r="G422">
        <f>RANK(Table1[[#This Row],[Likes Thursday]],H:H,0)</f>
        <v>562</v>
      </c>
      <c r="H422">
        <v>27</v>
      </c>
      <c r="I422">
        <f>RANK(Table1[[#This Row],[Likes Friday]],J:J,0)</f>
        <v>458</v>
      </c>
      <c r="J422">
        <v>38</v>
      </c>
      <c r="K422">
        <f>Table1[[#This Row],[Rank Thursday]]-Table1[[#This Row],[Rank Friday]]</f>
        <v>104</v>
      </c>
      <c r="L422">
        <f>Table1[[#This Row],[Likes Friday]]-Table1[[#This Row],[Likes Thursday]]</f>
        <v>11</v>
      </c>
      <c r="M422">
        <f>RANK(Table1[[#This Row],[Likes Saturday]],N:N,0)</f>
        <v>403</v>
      </c>
      <c r="N422">
        <v>48</v>
      </c>
      <c r="O422">
        <f>Table1[[#This Row],[Rank Friday]]-Table1[[#This Row],[Rank Saturday]]</f>
        <v>55</v>
      </c>
      <c r="P422">
        <f>Table1[[#This Row],[Likes Saturday]]-Table1[[#This Row],[Likes Friday]]</f>
        <v>10</v>
      </c>
      <c r="Q422">
        <f>RANK(Table1[[#This Row],[Likes Sunday]],R:R,0)</f>
        <v>415</v>
      </c>
      <c r="R422">
        <v>49</v>
      </c>
      <c r="S422">
        <f>Table1[[#This Row],[Rank Saturday]]-Table1[[#This Row],[Rank Sunday]]</f>
        <v>-12</v>
      </c>
      <c r="T422">
        <f>Table1[[#This Row],[Likes Sunday]]-Table1[[#This Row],[Likes Saturday]]</f>
        <v>1</v>
      </c>
    </row>
    <row r="423" spans="1:20" ht="15.75" thickBot="1" x14ac:dyDescent="0.3">
      <c r="A423">
        <f>Table1[[#This Row],[Rank Sunday]]</f>
        <v>415</v>
      </c>
      <c r="B423">
        <v>958620</v>
      </c>
      <c r="C423" s="2" t="s">
        <v>3187</v>
      </c>
      <c r="D423" t="s">
        <v>3187</v>
      </c>
      <c r="E423" t="s">
        <v>3188</v>
      </c>
      <c r="F423" t="s">
        <v>163</v>
      </c>
      <c r="G423">
        <f>RANK(Table1[[#This Row],[Likes Thursday]],H:H,0)</f>
        <v>366</v>
      </c>
      <c r="H423">
        <v>43</v>
      </c>
      <c r="I423">
        <f>RANK(Table1[[#This Row],[Likes Friday]],J:J,0)</f>
        <v>386</v>
      </c>
      <c r="J423">
        <v>47</v>
      </c>
      <c r="K423">
        <f>Table1[[#This Row],[Rank Thursday]]-Table1[[#This Row],[Rank Friday]]</f>
        <v>-20</v>
      </c>
      <c r="L423">
        <f>Table1[[#This Row],[Likes Friday]]-Table1[[#This Row],[Likes Thursday]]</f>
        <v>4</v>
      </c>
      <c r="M423">
        <f>RANK(Table1[[#This Row],[Likes Saturday]],N:N,0)</f>
        <v>390</v>
      </c>
      <c r="N423">
        <v>50</v>
      </c>
      <c r="O423">
        <f>Table1[[#This Row],[Rank Friday]]-Table1[[#This Row],[Rank Saturday]]</f>
        <v>-4</v>
      </c>
      <c r="P423">
        <f>Table1[[#This Row],[Likes Saturday]]-Table1[[#This Row],[Likes Friday]]</f>
        <v>3</v>
      </c>
      <c r="Q423">
        <f>RANK(Table1[[#This Row],[Likes Sunday]],R:R,0)</f>
        <v>415</v>
      </c>
      <c r="R423">
        <v>49</v>
      </c>
      <c r="S423">
        <f>Table1[[#This Row],[Rank Saturday]]-Table1[[#This Row],[Rank Sunday]]</f>
        <v>-25</v>
      </c>
      <c r="T423">
        <f>Table1[[#This Row],[Likes Sunday]]-Table1[[#This Row],[Likes Saturday]]</f>
        <v>-1</v>
      </c>
    </row>
    <row r="424" spans="1:20" ht="15.75" thickBot="1" x14ac:dyDescent="0.3">
      <c r="A424">
        <f>Table1[[#This Row],[Rank Sunday]]</f>
        <v>423</v>
      </c>
      <c r="B424">
        <v>175477</v>
      </c>
      <c r="C424" s="3" t="s">
        <v>661</v>
      </c>
      <c r="D424" t="s">
        <v>661</v>
      </c>
      <c r="E424" t="s">
        <v>662</v>
      </c>
      <c r="F424" t="s">
        <v>57</v>
      </c>
      <c r="G424">
        <f>RANK(Table1[[#This Row],[Likes Thursday]],H:H,0)</f>
        <v>456</v>
      </c>
      <c r="H424">
        <v>33</v>
      </c>
      <c r="I424">
        <f>RANK(Table1[[#This Row],[Likes Friday]],J:J,0)</f>
        <v>450</v>
      </c>
      <c r="J424">
        <v>39</v>
      </c>
      <c r="K424">
        <f>Table1[[#This Row],[Rank Thursday]]-Table1[[#This Row],[Rank Friday]]</f>
        <v>6</v>
      </c>
      <c r="L424">
        <f>Table1[[#This Row],[Likes Friday]]-Table1[[#This Row],[Likes Thursday]]</f>
        <v>6</v>
      </c>
      <c r="M424">
        <f>RANK(Table1[[#This Row],[Likes Saturday]],N:N,0)</f>
        <v>409</v>
      </c>
      <c r="N424">
        <v>47</v>
      </c>
      <c r="O424">
        <f>Table1[[#This Row],[Rank Friday]]-Table1[[#This Row],[Rank Saturday]]</f>
        <v>41</v>
      </c>
      <c r="P424">
        <f>Table1[[#This Row],[Likes Saturday]]-Table1[[#This Row],[Likes Friday]]</f>
        <v>8</v>
      </c>
      <c r="Q424">
        <f>RANK(Table1[[#This Row],[Likes Sunday]],R:R,0)</f>
        <v>423</v>
      </c>
      <c r="R424">
        <v>48</v>
      </c>
      <c r="S424">
        <f>Table1[[#This Row],[Rank Saturday]]-Table1[[#This Row],[Rank Sunday]]</f>
        <v>-14</v>
      </c>
      <c r="T424">
        <f>Table1[[#This Row],[Likes Sunday]]-Table1[[#This Row],[Likes Saturday]]</f>
        <v>1</v>
      </c>
    </row>
    <row r="425" spans="1:20" ht="15.75" thickBot="1" x14ac:dyDescent="0.3">
      <c r="A425">
        <f>Table1[[#This Row],[Rank Sunday]]</f>
        <v>423</v>
      </c>
      <c r="B425">
        <v>411900</v>
      </c>
      <c r="C425" s="2" t="s">
        <v>1446</v>
      </c>
      <c r="D425" t="s">
        <v>1446</v>
      </c>
      <c r="E425" t="s">
        <v>1447</v>
      </c>
      <c r="F425" t="s">
        <v>484</v>
      </c>
      <c r="G425">
        <f>RANK(Table1[[#This Row],[Likes Thursday]],H:H,0)</f>
        <v>516</v>
      </c>
      <c r="H425">
        <v>30</v>
      </c>
      <c r="I425">
        <f>RANK(Table1[[#This Row],[Likes Friday]],J:J,0)</f>
        <v>458</v>
      </c>
      <c r="J425">
        <v>38</v>
      </c>
      <c r="K425">
        <f>Table1[[#This Row],[Rank Thursday]]-Table1[[#This Row],[Rank Friday]]</f>
        <v>58</v>
      </c>
      <c r="L425">
        <f>Table1[[#This Row],[Likes Friday]]-Table1[[#This Row],[Likes Thursday]]</f>
        <v>8</v>
      </c>
      <c r="M425">
        <f>RANK(Table1[[#This Row],[Likes Saturday]],N:N,0)</f>
        <v>416</v>
      </c>
      <c r="N425">
        <v>46</v>
      </c>
      <c r="O425">
        <f>Table1[[#This Row],[Rank Friday]]-Table1[[#This Row],[Rank Saturday]]</f>
        <v>42</v>
      </c>
      <c r="P425">
        <f>Table1[[#This Row],[Likes Saturday]]-Table1[[#This Row],[Likes Friday]]</f>
        <v>8</v>
      </c>
      <c r="Q425">
        <f>RANK(Table1[[#This Row],[Likes Sunday]],R:R,0)</f>
        <v>423</v>
      </c>
      <c r="R425">
        <v>48</v>
      </c>
      <c r="S425">
        <f>Table1[[#This Row],[Rank Saturday]]-Table1[[#This Row],[Rank Sunday]]</f>
        <v>-7</v>
      </c>
      <c r="T425">
        <f>Table1[[#This Row],[Likes Sunday]]-Table1[[#This Row],[Likes Saturday]]</f>
        <v>2</v>
      </c>
    </row>
    <row r="426" spans="1:20" ht="15.75" thickBot="1" x14ac:dyDescent="0.3">
      <c r="A426">
        <f>Table1[[#This Row],[Rank Sunday]]</f>
        <v>423</v>
      </c>
      <c r="B426">
        <v>691510</v>
      </c>
      <c r="C426" s="3" t="s">
        <v>2334</v>
      </c>
      <c r="D426" t="s">
        <v>2334</v>
      </c>
      <c r="E426" t="s">
        <v>2335</v>
      </c>
      <c r="F426" t="s">
        <v>2336</v>
      </c>
      <c r="G426">
        <f>RANK(Table1[[#This Row],[Likes Thursday]],H:H,0)</f>
        <v>495</v>
      </c>
      <c r="H426">
        <v>31</v>
      </c>
      <c r="I426">
        <f>RANK(Table1[[#This Row],[Likes Friday]],J:J,0)</f>
        <v>426</v>
      </c>
      <c r="J426">
        <v>41</v>
      </c>
      <c r="K426">
        <f>Table1[[#This Row],[Rank Thursday]]-Table1[[#This Row],[Rank Friday]]</f>
        <v>69</v>
      </c>
      <c r="L426">
        <f>Table1[[#This Row],[Likes Friday]]-Table1[[#This Row],[Likes Thursday]]</f>
        <v>10</v>
      </c>
      <c r="M426">
        <f>RANK(Table1[[#This Row],[Likes Saturday]],N:N,0)</f>
        <v>416</v>
      </c>
      <c r="N426">
        <v>46</v>
      </c>
      <c r="O426">
        <f>Table1[[#This Row],[Rank Friday]]-Table1[[#This Row],[Rank Saturday]]</f>
        <v>10</v>
      </c>
      <c r="P426">
        <f>Table1[[#This Row],[Likes Saturday]]-Table1[[#This Row],[Likes Friday]]</f>
        <v>5</v>
      </c>
      <c r="Q426">
        <f>RANK(Table1[[#This Row],[Likes Sunday]],R:R,0)</f>
        <v>423</v>
      </c>
      <c r="R426">
        <v>48</v>
      </c>
      <c r="S426">
        <f>Table1[[#This Row],[Rank Saturday]]-Table1[[#This Row],[Rank Sunday]]</f>
        <v>-7</v>
      </c>
      <c r="T426">
        <f>Table1[[#This Row],[Likes Sunday]]-Table1[[#This Row],[Likes Saturday]]</f>
        <v>2</v>
      </c>
    </row>
    <row r="427" spans="1:20" ht="15.75" thickBot="1" x14ac:dyDescent="0.3">
      <c r="A427">
        <f>Table1[[#This Row],[Rank Sunday]]</f>
        <v>423</v>
      </c>
      <c r="B427">
        <v>880955</v>
      </c>
      <c r="C427" s="2" t="s">
        <v>2919</v>
      </c>
      <c r="D427" t="s">
        <v>2919</v>
      </c>
      <c r="E427" t="s">
        <v>2920</v>
      </c>
      <c r="F427" t="s">
        <v>1644</v>
      </c>
      <c r="G427">
        <f>RANK(Table1[[#This Row],[Likes Thursday]],H:H,0)</f>
        <v>436</v>
      </c>
      <c r="H427">
        <v>35</v>
      </c>
      <c r="I427">
        <f>RANK(Table1[[#This Row],[Likes Friday]],J:J,0)</f>
        <v>410</v>
      </c>
      <c r="J427">
        <v>43</v>
      </c>
      <c r="K427">
        <f>Table1[[#This Row],[Rank Thursday]]-Table1[[#This Row],[Rank Friday]]</f>
        <v>26</v>
      </c>
      <c r="L427">
        <f>Table1[[#This Row],[Likes Friday]]-Table1[[#This Row],[Likes Thursday]]</f>
        <v>8</v>
      </c>
      <c r="M427">
        <f>RANK(Table1[[#This Row],[Likes Saturday]],N:N,0)</f>
        <v>416</v>
      </c>
      <c r="N427">
        <v>46</v>
      </c>
      <c r="O427">
        <f>Table1[[#This Row],[Rank Friday]]-Table1[[#This Row],[Rank Saturday]]</f>
        <v>-6</v>
      </c>
      <c r="P427">
        <f>Table1[[#This Row],[Likes Saturday]]-Table1[[#This Row],[Likes Friday]]</f>
        <v>3</v>
      </c>
      <c r="Q427">
        <f>RANK(Table1[[#This Row],[Likes Sunday]],R:R,0)</f>
        <v>423</v>
      </c>
      <c r="R427">
        <v>48</v>
      </c>
      <c r="S427">
        <f>Table1[[#This Row],[Rank Saturday]]-Table1[[#This Row],[Rank Sunday]]</f>
        <v>-7</v>
      </c>
      <c r="T427">
        <f>Table1[[#This Row],[Likes Sunday]]-Table1[[#This Row],[Likes Saturday]]</f>
        <v>2</v>
      </c>
    </row>
    <row r="428" spans="1:20" ht="15.75" thickBot="1" x14ac:dyDescent="0.3">
      <c r="A428">
        <f>Table1[[#This Row],[Rank Sunday]]</f>
        <v>423</v>
      </c>
      <c r="B428">
        <v>985189</v>
      </c>
      <c r="C428" s="3" t="s">
        <v>3290</v>
      </c>
      <c r="D428" t="s">
        <v>3290</v>
      </c>
      <c r="E428" t="s">
        <v>3291</v>
      </c>
      <c r="F428" t="s">
        <v>57</v>
      </c>
      <c r="G428">
        <f>RANK(Table1[[#This Row],[Likes Thursday]],H:H,0)</f>
        <v>377</v>
      </c>
      <c r="H428">
        <v>41</v>
      </c>
      <c r="I428">
        <f>RANK(Table1[[#This Row],[Likes Friday]],J:J,0)</f>
        <v>388</v>
      </c>
      <c r="J428">
        <v>46</v>
      </c>
      <c r="K428">
        <f>Table1[[#This Row],[Rank Thursday]]-Table1[[#This Row],[Rank Friday]]</f>
        <v>-11</v>
      </c>
      <c r="L428">
        <f>Table1[[#This Row],[Likes Friday]]-Table1[[#This Row],[Likes Thursday]]</f>
        <v>5</v>
      </c>
      <c r="M428">
        <f>RANK(Table1[[#This Row],[Likes Saturday]],N:N,0)</f>
        <v>416</v>
      </c>
      <c r="N428">
        <v>46</v>
      </c>
      <c r="O428">
        <f>Table1[[#This Row],[Rank Friday]]-Table1[[#This Row],[Rank Saturday]]</f>
        <v>-28</v>
      </c>
      <c r="P428">
        <f>Table1[[#This Row],[Likes Saturday]]-Table1[[#This Row],[Likes Friday]]</f>
        <v>0</v>
      </c>
      <c r="Q428">
        <f>RANK(Table1[[#This Row],[Likes Sunday]],R:R,0)</f>
        <v>423</v>
      </c>
      <c r="R428">
        <v>48</v>
      </c>
      <c r="S428">
        <f>Table1[[#This Row],[Rank Saturday]]-Table1[[#This Row],[Rank Sunday]]</f>
        <v>-7</v>
      </c>
      <c r="T428">
        <f>Table1[[#This Row],[Likes Sunday]]-Table1[[#This Row],[Likes Saturday]]</f>
        <v>2</v>
      </c>
    </row>
    <row r="429" spans="1:20" ht="15.75" thickBot="1" x14ac:dyDescent="0.3">
      <c r="A429">
        <f>Table1[[#This Row],[Rank Sunday]]</f>
        <v>428</v>
      </c>
      <c r="B429">
        <v>88861</v>
      </c>
      <c r="C429" s="2" t="s">
        <v>342</v>
      </c>
      <c r="D429" t="s">
        <v>342</v>
      </c>
      <c r="E429" t="s">
        <v>343</v>
      </c>
      <c r="F429" t="s">
        <v>344</v>
      </c>
      <c r="G429">
        <f>RANK(Table1[[#This Row],[Likes Thursday]],H:H,0)</f>
        <v>389</v>
      </c>
      <c r="H429">
        <v>39</v>
      </c>
      <c r="I429">
        <f>RANK(Table1[[#This Row],[Likes Friday]],J:J,0)</f>
        <v>426</v>
      </c>
      <c r="J429">
        <v>41</v>
      </c>
      <c r="K429">
        <f>Table1[[#This Row],[Rank Thursday]]-Table1[[#This Row],[Rank Friday]]</f>
        <v>-37</v>
      </c>
      <c r="L429">
        <f>Table1[[#This Row],[Likes Friday]]-Table1[[#This Row],[Likes Thursday]]</f>
        <v>2</v>
      </c>
      <c r="M429">
        <f>RANK(Table1[[#This Row],[Likes Saturday]],N:N,0)</f>
        <v>416</v>
      </c>
      <c r="N429">
        <v>46</v>
      </c>
      <c r="O429">
        <f>Table1[[#This Row],[Rank Friday]]-Table1[[#This Row],[Rank Saturday]]</f>
        <v>10</v>
      </c>
      <c r="P429">
        <f>Table1[[#This Row],[Likes Saturday]]-Table1[[#This Row],[Likes Friday]]</f>
        <v>5</v>
      </c>
      <c r="Q429">
        <f>RANK(Table1[[#This Row],[Likes Sunday]],R:R,0)</f>
        <v>428</v>
      </c>
      <c r="R429">
        <v>47</v>
      </c>
      <c r="S429">
        <f>Table1[[#This Row],[Rank Saturday]]-Table1[[#This Row],[Rank Sunday]]</f>
        <v>-12</v>
      </c>
      <c r="T429">
        <f>Table1[[#This Row],[Likes Sunday]]-Table1[[#This Row],[Likes Saturday]]</f>
        <v>1</v>
      </c>
    </row>
    <row r="430" spans="1:20" ht="15.75" thickBot="1" x14ac:dyDescent="0.3">
      <c r="A430">
        <f>Table1[[#This Row],[Rank Sunday]]</f>
        <v>428</v>
      </c>
      <c r="B430">
        <v>364824</v>
      </c>
      <c r="C430" s="3" t="s">
        <v>1293</v>
      </c>
      <c r="D430" t="s">
        <v>1293</v>
      </c>
      <c r="E430" t="s">
        <v>1294</v>
      </c>
      <c r="F430" t="s">
        <v>481</v>
      </c>
      <c r="G430">
        <f>RANK(Table1[[#This Row],[Likes Thursday]],H:H,0)</f>
        <v>448</v>
      </c>
      <c r="H430">
        <v>34</v>
      </c>
      <c r="I430">
        <f>RANK(Table1[[#This Row],[Likes Friday]],J:J,0)</f>
        <v>426</v>
      </c>
      <c r="J430">
        <v>41</v>
      </c>
      <c r="K430">
        <f>Table1[[#This Row],[Rank Thursday]]-Table1[[#This Row],[Rank Friday]]</f>
        <v>22</v>
      </c>
      <c r="L430">
        <f>Table1[[#This Row],[Likes Friday]]-Table1[[#This Row],[Likes Thursday]]</f>
        <v>7</v>
      </c>
      <c r="M430">
        <f>RANK(Table1[[#This Row],[Likes Saturday]],N:N,0)</f>
        <v>445</v>
      </c>
      <c r="N430">
        <v>44</v>
      </c>
      <c r="O430">
        <f>Table1[[#This Row],[Rank Friday]]-Table1[[#This Row],[Rank Saturday]]</f>
        <v>-19</v>
      </c>
      <c r="P430">
        <f>Table1[[#This Row],[Likes Saturday]]-Table1[[#This Row],[Likes Friday]]</f>
        <v>3</v>
      </c>
      <c r="Q430">
        <f>RANK(Table1[[#This Row],[Likes Sunday]],R:R,0)</f>
        <v>428</v>
      </c>
      <c r="R430">
        <v>47</v>
      </c>
      <c r="S430">
        <f>Table1[[#This Row],[Rank Saturday]]-Table1[[#This Row],[Rank Sunday]]</f>
        <v>17</v>
      </c>
      <c r="T430">
        <f>Table1[[#This Row],[Likes Sunday]]-Table1[[#This Row],[Likes Saturday]]</f>
        <v>3</v>
      </c>
    </row>
    <row r="431" spans="1:20" ht="15.75" thickBot="1" x14ac:dyDescent="0.3">
      <c r="A431">
        <f>Table1[[#This Row],[Rank Sunday]]</f>
        <v>428</v>
      </c>
      <c r="B431">
        <v>400948</v>
      </c>
      <c r="C431" s="2" t="s">
        <v>1402</v>
      </c>
      <c r="D431" t="s">
        <v>1402</v>
      </c>
      <c r="E431" t="s">
        <v>1403</v>
      </c>
      <c r="F431" t="s">
        <v>137</v>
      </c>
      <c r="G431">
        <f>RANK(Table1[[#This Row],[Likes Thursday]],H:H,0)</f>
        <v>456</v>
      </c>
      <c r="H431">
        <v>33</v>
      </c>
      <c r="I431">
        <f>RANK(Table1[[#This Row],[Likes Friday]],J:J,0)</f>
        <v>426</v>
      </c>
      <c r="J431">
        <v>41</v>
      </c>
      <c r="K431">
        <f>Table1[[#This Row],[Rank Thursday]]-Table1[[#This Row],[Rank Friday]]</f>
        <v>30</v>
      </c>
      <c r="L431">
        <f>Table1[[#This Row],[Likes Friday]]-Table1[[#This Row],[Likes Thursday]]</f>
        <v>8</v>
      </c>
      <c r="M431">
        <f>RANK(Table1[[#This Row],[Likes Saturday]],N:N,0)</f>
        <v>431</v>
      </c>
      <c r="N431">
        <v>45</v>
      </c>
      <c r="O431">
        <f>Table1[[#This Row],[Rank Friday]]-Table1[[#This Row],[Rank Saturday]]</f>
        <v>-5</v>
      </c>
      <c r="P431">
        <f>Table1[[#This Row],[Likes Saturday]]-Table1[[#This Row],[Likes Friday]]</f>
        <v>4</v>
      </c>
      <c r="Q431">
        <f>RANK(Table1[[#This Row],[Likes Sunday]],R:R,0)</f>
        <v>428</v>
      </c>
      <c r="R431">
        <v>47</v>
      </c>
      <c r="S431">
        <f>Table1[[#This Row],[Rank Saturday]]-Table1[[#This Row],[Rank Sunday]]</f>
        <v>3</v>
      </c>
      <c r="T431">
        <f>Table1[[#This Row],[Likes Sunday]]-Table1[[#This Row],[Likes Saturday]]</f>
        <v>2</v>
      </c>
    </row>
    <row r="432" spans="1:20" ht="15.75" thickBot="1" x14ac:dyDescent="0.3">
      <c r="A432">
        <f>Table1[[#This Row],[Rank Sunday]]</f>
        <v>428</v>
      </c>
      <c r="B432">
        <v>544005</v>
      </c>
      <c r="C432" s="3" t="s">
        <v>1867</v>
      </c>
      <c r="D432" t="s">
        <v>1867</v>
      </c>
      <c r="E432" t="s">
        <v>1868</v>
      </c>
      <c r="F432" t="s">
        <v>128</v>
      </c>
      <c r="G432">
        <f>RANK(Table1[[#This Row],[Likes Thursday]],H:H,0)</f>
        <v>585</v>
      </c>
      <c r="H432">
        <v>26</v>
      </c>
      <c r="I432">
        <f>RANK(Table1[[#This Row],[Likes Friday]],J:J,0)</f>
        <v>483</v>
      </c>
      <c r="J432">
        <v>36</v>
      </c>
      <c r="K432">
        <f>Table1[[#This Row],[Rank Thursday]]-Table1[[#This Row],[Rank Friday]]</f>
        <v>102</v>
      </c>
      <c r="L432">
        <f>Table1[[#This Row],[Likes Friday]]-Table1[[#This Row],[Likes Thursday]]</f>
        <v>10</v>
      </c>
      <c r="M432">
        <f>RANK(Table1[[#This Row],[Likes Saturday]],N:N,0)</f>
        <v>466</v>
      </c>
      <c r="N432">
        <v>41</v>
      </c>
      <c r="O432">
        <f>Table1[[#This Row],[Rank Friday]]-Table1[[#This Row],[Rank Saturday]]</f>
        <v>17</v>
      </c>
      <c r="P432">
        <f>Table1[[#This Row],[Likes Saturday]]-Table1[[#This Row],[Likes Friday]]</f>
        <v>5</v>
      </c>
      <c r="Q432">
        <f>RANK(Table1[[#This Row],[Likes Sunday]],R:R,0)</f>
        <v>428</v>
      </c>
      <c r="R432">
        <v>47</v>
      </c>
      <c r="S432">
        <f>Table1[[#This Row],[Rank Saturday]]-Table1[[#This Row],[Rank Sunday]]</f>
        <v>38</v>
      </c>
      <c r="T432">
        <f>Table1[[#This Row],[Likes Sunday]]-Table1[[#This Row],[Likes Saturday]]</f>
        <v>6</v>
      </c>
    </row>
    <row r="433" spans="1:20" ht="15.75" thickBot="1" x14ac:dyDescent="0.3">
      <c r="A433">
        <f>Table1[[#This Row],[Rank Sunday]]</f>
        <v>428</v>
      </c>
      <c r="B433">
        <v>566738</v>
      </c>
      <c r="C433" s="2" t="s">
        <v>1930</v>
      </c>
      <c r="D433" t="s">
        <v>1930</v>
      </c>
      <c r="E433" t="s">
        <v>1931</v>
      </c>
      <c r="F433" t="s">
        <v>646</v>
      </c>
      <c r="G433">
        <f>RANK(Table1[[#This Row],[Likes Thursday]],H:H,0)</f>
        <v>389</v>
      </c>
      <c r="H433">
        <v>39</v>
      </c>
      <c r="I433">
        <f>RANK(Table1[[#This Row],[Likes Friday]],J:J,0)</f>
        <v>410</v>
      </c>
      <c r="J433">
        <v>43</v>
      </c>
      <c r="K433">
        <f>Table1[[#This Row],[Rank Thursday]]-Table1[[#This Row],[Rank Friday]]</f>
        <v>-21</v>
      </c>
      <c r="L433">
        <f>Table1[[#This Row],[Likes Friday]]-Table1[[#This Row],[Likes Thursday]]</f>
        <v>4</v>
      </c>
      <c r="M433">
        <f>RANK(Table1[[#This Row],[Likes Saturday]],N:N,0)</f>
        <v>409</v>
      </c>
      <c r="N433">
        <v>47</v>
      </c>
      <c r="O433">
        <f>Table1[[#This Row],[Rank Friday]]-Table1[[#This Row],[Rank Saturday]]</f>
        <v>1</v>
      </c>
      <c r="P433">
        <f>Table1[[#This Row],[Likes Saturday]]-Table1[[#This Row],[Likes Friday]]</f>
        <v>4</v>
      </c>
      <c r="Q433">
        <f>RANK(Table1[[#This Row],[Likes Sunday]],R:R,0)</f>
        <v>428</v>
      </c>
      <c r="R433">
        <v>47</v>
      </c>
      <c r="S433">
        <f>Table1[[#This Row],[Rank Saturday]]-Table1[[#This Row],[Rank Sunday]]</f>
        <v>-19</v>
      </c>
      <c r="T433">
        <f>Table1[[#This Row],[Likes Sunday]]-Table1[[#This Row],[Likes Saturday]]</f>
        <v>0</v>
      </c>
    </row>
    <row r="434" spans="1:20" ht="15.75" thickBot="1" x14ac:dyDescent="0.3">
      <c r="A434">
        <f>Table1[[#This Row],[Rank Sunday]]</f>
        <v>428</v>
      </c>
      <c r="B434">
        <v>894518</v>
      </c>
      <c r="C434" s="3" t="s">
        <v>2958</v>
      </c>
      <c r="D434" t="s">
        <v>2958</v>
      </c>
      <c r="E434" t="s">
        <v>2959</v>
      </c>
      <c r="F434" t="s">
        <v>238</v>
      </c>
      <c r="G434">
        <f>RANK(Table1[[#This Row],[Likes Thursday]],H:H,0)</f>
        <v>403</v>
      </c>
      <c r="H434">
        <v>38</v>
      </c>
      <c r="I434">
        <f>RANK(Table1[[#This Row],[Likes Friday]],J:J,0)</f>
        <v>398</v>
      </c>
      <c r="J434">
        <v>44</v>
      </c>
      <c r="K434">
        <f>Table1[[#This Row],[Rank Thursday]]-Table1[[#This Row],[Rank Friday]]</f>
        <v>5</v>
      </c>
      <c r="L434">
        <f>Table1[[#This Row],[Likes Friday]]-Table1[[#This Row],[Likes Thursday]]</f>
        <v>6</v>
      </c>
      <c r="M434">
        <f>RANK(Table1[[#This Row],[Likes Saturday]],N:N,0)</f>
        <v>431</v>
      </c>
      <c r="N434">
        <v>45</v>
      </c>
      <c r="O434">
        <f>Table1[[#This Row],[Rank Friday]]-Table1[[#This Row],[Rank Saturday]]</f>
        <v>-33</v>
      </c>
      <c r="P434">
        <f>Table1[[#This Row],[Likes Saturday]]-Table1[[#This Row],[Likes Friday]]</f>
        <v>1</v>
      </c>
      <c r="Q434">
        <f>RANK(Table1[[#This Row],[Likes Sunday]],R:R,0)</f>
        <v>428</v>
      </c>
      <c r="R434">
        <v>47</v>
      </c>
      <c r="S434">
        <f>Table1[[#This Row],[Rank Saturday]]-Table1[[#This Row],[Rank Sunday]]</f>
        <v>3</v>
      </c>
      <c r="T434">
        <f>Table1[[#This Row],[Likes Sunday]]-Table1[[#This Row],[Likes Saturday]]</f>
        <v>2</v>
      </c>
    </row>
    <row r="435" spans="1:20" ht="15.75" thickBot="1" x14ac:dyDescent="0.3">
      <c r="A435">
        <f>Table1[[#This Row],[Rank Sunday]]</f>
        <v>434</v>
      </c>
      <c r="B435">
        <v>12243</v>
      </c>
      <c r="C435" s="2" t="s">
        <v>72</v>
      </c>
      <c r="D435" t="s">
        <v>72</v>
      </c>
      <c r="E435" t="s">
        <v>73</v>
      </c>
      <c r="F435" t="s">
        <v>74</v>
      </c>
      <c r="G435">
        <f>RANK(Table1[[#This Row],[Likes Thursday]],H:H,0)</f>
        <v>389</v>
      </c>
      <c r="H435">
        <v>39</v>
      </c>
      <c r="I435">
        <f>RANK(Table1[[#This Row],[Likes Friday]],J:J,0)</f>
        <v>398</v>
      </c>
      <c r="J435">
        <v>44</v>
      </c>
      <c r="K435">
        <f>Table1[[#This Row],[Rank Thursday]]-Table1[[#This Row],[Rank Friday]]</f>
        <v>-9</v>
      </c>
      <c r="L435">
        <f>Table1[[#This Row],[Likes Friday]]-Table1[[#This Row],[Likes Thursday]]</f>
        <v>5</v>
      </c>
      <c r="M435">
        <f>RANK(Table1[[#This Row],[Likes Saturday]],N:N,0)</f>
        <v>431</v>
      </c>
      <c r="N435">
        <v>45</v>
      </c>
      <c r="O435">
        <f>Table1[[#This Row],[Rank Friday]]-Table1[[#This Row],[Rank Saturday]]</f>
        <v>-33</v>
      </c>
      <c r="P435">
        <f>Table1[[#This Row],[Likes Saturday]]-Table1[[#This Row],[Likes Friday]]</f>
        <v>1</v>
      </c>
      <c r="Q435">
        <f>RANK(Table1[[#This Row],[Likes Sunday]],R:R,0)</f>
        <v>434</v>
      </c>
      <c r="R435">
        <v>46</v>
      </c>
      <c r="S435">
        <f>Table1[[#This Row],[Rank Saturday]]-Table1[[#This Row],[Rank Sunday]]</f>
        <v>-3</v>
      </c>
      <c r="T435">
        <f>Table1[[#This Row],[Likes Sunday]]-Table1[[#This Row],[Likes Saturday]]</f>
        <v>1</v>
      </c>
    </row>
    <row r="436" spans="1:20" ht="15.75" thickBot="1" x14ac:dyDescent="0.3">
      <c r="A436">
        <f>Table1[[#This Row],[Rank Sunday]]</f>
        <v>434</v>
      </c>
      <c r="B436">
        <v>17646</v>
      </c>
      <c r="C436" s="3" t="s">
        <v>88</v>
      </c>
      <c r="D436" t="s">
        <v>88</v>
      </c>
      <c r="E436" t="s">
        <v>89</v>
      </c>
      <c r="F436" t="s">
        <v>90</v>
      </c>
      <c r="G436">
        <f>RANK(Table1[[#This Row],[Likes Thursday]],H:H,0)</f>
        <v>403</v>
      </c>
      <c r="H436">
        <v>38</v>
      </c>
      <c r="I436">
        <f>RANK(Table1[[#This Row],[Likes Friday]],J:J,0)</f>
        <v>426</v>
      </c>
      <c r="J436">
        <v>41</v>
      </c>
      <c r="K436">
        <f>Table1[[#This Row],[Rank Thursday]]-Table1[[#This Row],[Rank Friday]]</f>
        <v>-23</v>
      </c>
      <c r="L436">
        <f>Table1[[#This Row],[Likes Friday]]-Table1[[#This Row],[Likes Thursday]]</f>
        <v>3</v>
      </c>
      <c r="M436">
        <f>RANK(Table1[[#This Row],[Likes Saturday]],N:N,0)</f>
        <v>416</v>
      </c>
      <c r="N436">
        <v>46</v>
      </c>
      <c r="O436">
        <f>Table1[[#This Row],[Rank Friday]]-Table1[[#This Row],[Rank Saturday]]</f>
        <v>10</v>
      </c>
      <c r="P436">
        <f>Table1[[#This Row],[Likes Saturday]]-Table1[[#This Row],[Likes Friday]]</f>
        <v>5</v>
      </c>
      <c r="Q436">
        <f>RANK(Table1[[#This Row],[Likes Sunday]],R:R,0)</f>
        <v>434</v>
      </c>
      <c r="R436">
        <v>46</v>
      </c>
      <c r="S436">
        <f>Table1[[#This Row],[Rank Saturday]]-Table1[[#This Row],[Rank Sunday]]</f>
        <v>-18</v>
      </c>
      <c r="T436">
        <f>Table1[[#This Row],[Likes Sunday]]-Table1[[#This Row],[Likes Saturday]]</f>
        <v>0</v>
      </c>
    </row>
    <row r="437" spans="1:20" ht="15.75" thickBot="1" x14ac:dyDescent="0.3">
      <c r="A437">
        <f>Table1[[#This Row],[Rank Sunday]]</f>
        <v>434</v>
      </c>
      <c r="B437">
        <v>59868</v>
      </c>
      <c r="C437" s="2" t="s">
        <v>244</v>
      </c>
      <c r="D437" t="s">
        <v>244</v>
      </c>
      <c r="E437" t="s">
        <v>245</v>
      </c>
      <c r="F437" t="s">
        <v>27</v>
      </c>
      <c r="G437">
        <f>RANK(Table1[[#This Row],[Likes Thursday]],H:H,0)</f>
        <v>389</v>
      </c>
      <c r="H437">
        <v>39</v>
      </c>
      <c r="I437">
        <f>RANK(Table1[[#This Row],[Likes Friday]],J:J,0)</f>
        <v>441</v>
      </c>
      <c r="J437">
        <v>40</v>
      </c>
      <c r="K437">
        <f>Table1[[#This Row],[Rank Thursday]]-Table1[[#This Row],[Rank Friday]]</f>
        <v>-52</v>
      </c>
      <c r="L437">
        <f>Table1[[#This Row],[Likes Friday]]-Table1[[#This Row],[Likes Thursday]]</f>
        <v>1</v>
      </c>
      <c r="M437">
        <f>RANK(Table1[[#This Row],[Likes Saturday]],N:N,0)</f>
        <v>416</v>
      </c>
      <c r="N437">
        <v>46</v>
      </c>
      <c r="O437">
        <f>Table1[[#This Row],[Rank Friday]]-Table1[[#This Row],[Rank Saturday]]</f>
        <v>25</v>
      </c>
      <c r="P437">
        <f>Table1[[#This Row],[Likes Saturday]]-Table1[[#This Row],[Likes Friday]]</f>
        <v>6</v>
      </c>
      <c r="Q437">
        <f>RANK(Table1[[#This Row],[Likes Sunday]],R:R,0)</f>
        <v>434</v>
      </c>
      <c r="R437">
        <v>46</v>
      </c>
      <c r="S437">
        <f>Table1[[#This Row],[Rank Saturday]]-Table1[[#This Row],[Rank Sunday]]</f>
        <v>-18</v>
      </c>
      <c r="T437">
        <f>Table1[[#This Row],[Likes Sunday]]-Table1[[#This Row],[Likes Saturday]]</f>
        <v>0</v>
      </c>
    </row>
    <row r="438" spans="1:20" ht="15.75" thickBot="1" x14ac:dyDescent="0.3">
      <c r="A438">
        <f>Table1[[#This Row],[Rank Sunday]]</f>
        <v>434</v>
      </c>
      <c r="B438">
        <v>200873</v>
      </c>
      <c r="C438" s="3" t="s">
        <v>760</v>
      </c>
      <c r="D438" t="s">
        <v>760</v>
      </c>
      <c r="E438" t="s">
        <v>761</v>
      </c>
      <c r="F438" t="s">
        <v>413</v>
      </c>
      <c r="G438">
        <f>RANK(Table1[[#This Row],[Likes Thursday]],H:H,0)</f>
        <v>471</v>
      </c>
      <c r="H438">
        <v>32</v>
      </c>
      <c r="I438">
        <f>RANK(Table1[[#This Row],[Likes Friday]],J:J,0)</f>
        <v>450</v>
      </c>
      <c r="J438">
        <v>39</v>
      </c>
      <c r="K438">
        <f>Table1[[#This Row],[Rank Thursday]]-Table1[[#This Row],[Rank Friday]]</f>
        <v>21</v>
      </c>
      <c r="L438">
        <f>Table1[[#This Row],[Likes Friday]]-Table1[[#This Row],[Likes Thursday]]</f>
        <v>7</v>
      </c>
      <c r="M438">
        <f>RANK(Table1[[#This Row],[Likes Saturday]],N:N,0)</f>
        <v>449</v>
      </c>
      <c r="N438">
        <v>43</v>
      </c>
      <c r="O438">
        <f>Table1[[#This Row],[Rank Friday]]-Table1[[#This Row],[Rank Saturday]]</f>
        <v>1</v>
      </c>
      <c r="P438">
        <f>Table1[[#This Row],[Likes Saturday]]-Table1[[#This Row],[Likes Friday]]</f>
        <v>4</v>
      </c>
      <c r="Q438">
        <f>RANK(Table1[[#This Row],[Likes Sunday]],R:R,0)</f>
        <v>434</v>
      </c>
      <c r="R438">
        <v>46</v>
      </c>
      <c r="S438">
        <f>Table1[[#This Row],[Rank Saturday]]-Table1[[#This Row],[Rank Sunday]]</f>
        <v>15</v>
      </c>
      <c r="T438">
        <f>Table1[[#This Row],[Likes Sunday]]-Table1[[#This Row],[Likes Saturday]]</f>
        <v>3</v>
      </c>
    </row>
    <row r="439" spans="1:20" ht="15.75" thickBot="1" x14ac:dyDescent="0.3">
      <c r="A439">
        <f>Table1[[#This Row],[Rank Sunday]]</f>
        <v>434</v>
      </c>
      <c r="B439">
        <v>213903</v>
      </c>
      <c r="C439" s="2" t="s">
        <v>799</v>
      </c>
      <c r="D439" t="s">
        <v>799</v>
      </c>
      <c r="E439" t="s">
        <v>800</v>
      </c>
      <c r="F439" t="s">
        <v>675</v>
      </c>
      <c r="G439">
        <f>RANK(Table1[[#This Row],[Likes Thursday]],H:H,0)</f>
        <v>371</v>
      </c>
      <c r="H439">
        <v>42</v>
      </c>
      <c r="I439">
        <f>RANK(Table1[[#This Row],[Likes Friday]],J:J,0)</f>
        <v>398</v>
      </c>
      <c r="J439">
        <v>44</v>
      </c>
      <c r="K439">
        <f>Table1[[#This Row],[Rank Thursday]]-Table1[[#This Row],[Rank Friday]]</f>
        <v>-27</v>
      </c>
      <c r="L439">
        <f>Table1[[#This Row],[Likes Friday]]-Table1[[#This Row],[Likes Thursday]]</f>
        <v>2</v>
      </c>
      <c r="M439">
        <f>RANK(Table1[[#This Row],[Likes Saturday]],N:N,0)</f>
        <v>416</v>
      </c>
      <c r="N439">
        <v>46</v>
      </c>
      <c r="O439">
        <f>Table1[[#This Row],[Rank Friday]]-Table1[[#This Row],[Rank Saturday]]</f>
        <v>-18</v>
      </c>
      <c r="P439">
        <f>Table1[[#This Row],[Likes Saturday]]-Table1[[#This Row],[Likes Friday]]</f>
        <v>2</v>
      </c>
      <c r="Q439">
        <f>RANK(Table1[[#This Row],[Likes Sunday]],R:R,0)</f>
        <v>434</v>
      </c>
      <c r="R439">
        <v>46</v>
      </c>
      <c r="S439">
        <f>Table1[[#This Row],[Rank Saturday]]-Table1[[#This Row],[Rank Sunday]]</f>
        <v>-18</v>
      </c>
      <c r="T439">
        <f>Table1[[#This Row],[Likes Sunday]]-Table1[[#This Row],[Likes Saturday]]</f>
        <v>0</v>
      </c>
    </row>
    <row r="440" spans="1:20" ht="15.75" thickBot="1" x14ac:dyDescent="0.3">
      <c r="A440">
        <f>Table1[[#This Row],[Rank Sunday]]</f>
        <v>434</v>
      </c>
      <c r="B440">
        <v>362998</v>
      </c>
      <c r="C440" s="3" t="s">
        <v>1287</v>
      </c>
      <c r="D440" t="s">
        <v>1287</v>
      </c>
      <c r="E440" t="s">
        <v>1288</v>
      </c>
      <c r="F440" t="s">
        <v>1115</v>
      </c>
      <c r="G440">
        <f>RANK(Table1[[#This Row],[Likes Thursday]],H:H,0)</f>
        <v>389</v>
      </c>
      <c r="H440">
        <v>39</v>
      </c>
      <c r="I440">
        <f>RANK(Table1[[#This Row],[Likes Friday]],J:J,0)</f>
        <v>398</v>
      </c>
      <c r="J440">
        <v>44</v>
      </c>
      <c r="K440">
        <f>Table1[[#This Row],[Rank Thursday]]-Table1[[#This Row],[Rank Friday]]</f>
        <v>-9</v>
      </c>
      <c r="L440">
        <f>Table1[[#This Row],[Likes Friday]]-Table1[[#This Row],[Likes Thursday]]</f>
        <v>5</v>
      </c>
      <c r="M440">
        <f>RANK(Table1[[#This Row],[Likes Saturday]],N:N,0)</f>
        <v>431</v>
      </c>
      <c r="N440">
        <v>45</v>
      </c>
      <c r="O440">
        <f>Table1[[#This Row],[Rank Friday]]-Table1[[#This Row],[Rank Saturday]]</f>
        <v>-33</v>
      </c>
      <c r="P440">
        <f>Table1[[#This Row],[Likes Saturday]]-Table1[[#This Row],[Likes Friday]]</f>
        <v>1</v>
      </c>
      <c r="Q440">
        <f>RANK(Table1[[#This Row],[Likes Sunday]],R:R,0)</f>
        <v>434</v>
      </c>
      <c r="R440">
        <v>46</v>
      </c>
      <c r="S440">
        <f>Table1[[#This Row],[Rank Saturday]]-Table1[[#This Row],[Rank Sunday]]</f>
        <v>-3</v>
      </c>
      <c r="T440">
        <f>Table1[[#This Row],[Likes Sunday]]-Table1[[#This Row],[Likes Saturday]]</f>
        <v>1</v>
      </c>
    </row>
    <row r="441" spans="1:20" ht="15.75" thickBot="1" x14ac:dyDescent="0.3">
      <c r="A441">
        <f>Table1[[#This Row],[Rank Sunday]]</f>
        <v>434</v>
      </c>
      <c r="B441">
        <v>425167</v>
      </c>
      <c r="C441" s="2" t="s">
        <v>1481</v>
      </c>
      <c r="D441" t="s">
        <v>1481</v>
      </c>
      <c r="E441" t="s">
        <v>1482</v>
      </c>
      <c r="F441" t="s">
        <v>9</v>
      </c>
      <c r="G441">
        <f>RANK(Table1[[#This Row],[Likes Thursday]],H:H,0)</f>
        <v>676</v>
      </c>
      <c r="H441">
        <v>22</v>
      </c>
      <c r="I441">
        <f>RANK(Table1[[#This Row],[Likes Friday]],J:J,0)</f>
        <v>519</v>
      </c>
      <c r="J441">
        <v>33</v>
      </c>
      <c r="K441">
        <f>Table1[[#This Row],[Rank Thursday]]-Table1[[#This Row],[Rank Friday]]</f>
        <v>157</v>
      </c>
      <c r="L441">
        <f>Table1[[#This Row],[Likes Friday]]-Table1[[#This Row],[Likes Thursday]]</f>
        <v>11</v>
      </c>
      <c r="M441">
        <f>RANK(Table1[[#This Row],[Likes Saturday]],N:N,0)</f>
        <v>485</v>
      </c>
      <c r="N441">
        <v>39</v>
      </c>
      <c r="O441">
        <f>Table1[[#This Row],[Rank Friday]]-Table1[[#This Row],[Rank Saturday]]</f>
        <v>34</v>
      </c>
      <c r="P441">
        <f>Table1[[#This Row],[Likes Saturday]]-Table1[[#This Row],[Likes Friday]]</f>
        <v>6</v>
      </c>
      <c r="Q441">
        <f>RANK(Table1[[#This Row],[Likes Sunday]],R:R,0)</f>
        <v>434</v>
      </c>
      <c r="R441">
        <v>46</v>
      </c>
      <c r="S441">
        <f>Table1[[#This Row],[Rank Saturday]]-Table1[[#This Row],[Rank Sunday]]</f>
        <v>51</v>
      </c>
      <c r="T441">
        <f>Table1[[#This Row],[Likes Sunday]]-Table1[[#This Row],[Likes Saturday]]</f>
        <v>7</v>
      </c>
    </row>
    <row r="442" spans="1:20" ht="15.75" thickBot="1" x14ac:dyDescent="0.3">
      <c r="A442">
        <f>Table1[[#This Row],[Rank Sunday]]</f>
        <v>434</v>
      </c>
      <c r="B442">
        <v>494620</v>
      </c>
      <c r="C442" s="3" t="s">
        <v>1717</v>
      </c>
      <c r="D442" t="s">
        <v>1717</v>
      </c>
      <c r="E442" t="s">
        <v>1718</v>
      </c>
      <c r="F442" t="s">
        <v>143</v>
      </c>
      <c r="G442">
        <f>RANK(Table1[[#This Row],[Likes Thursday]],H:H,0)</f>
        <v>422</v>
      </c>
      <c r="H442">
        <v>36</v>
      </c>
      <c r="I442">
        <f>RANK(Table1[[#This Row],[Likes Friday]],J:J,0)</f>
        <v>418</v>
      </c>
      <c r="J442">
        <v>42</v>
      </c>
      <c r="K442">
        <f>Table1[[#This Row],[Rank Thursday]]-Table1[[#This Row],[Rank Friday]]</f>
        <v>4</v>
      </c>
      <c r="L442">
        <f>Table1[[#This Row],[Likes Friday]]-Table1[[#This Row],[Likes Thursday]]</f>
        <v>6</v>
      </c>
      <c r="M442">
        <f>RANK(Table1[[#This Row],[Likes Saturday]],N:N,0)</f>
        <v>416</v>
      </c>
      <c r="N442">
        <v>46</v>
      </c>
      <c r="O442">
        <f>Table1[[#This Row],[Rank Friday]]-Table1[[#This Row],[Rank Saturday]]</f>
        <v>2</v>
      </c>
      <c r="P442">
        <f>Table1[[#This Row],[Likes Saturday]]-Table1[[#This Row],[Likes Friday]]</f>
        <v>4</v>
      </c>
      <c r="Q442">
        <f>RANK(Table1[[#This Row],[Likes Sunday]],R:R,0)</f>
        <v>434</v>
      </c>
      <c r="R442">
        <v>46</v>
      </c>
      <c r="S442">
        <f>Table1[[#This Row],[Rank Saturday]]-Table1[[#This Row],[Rank Sunday]]</f>
        <v>-18</v>
      </c>
      <c r="T442">
        <f>Table1[[#This Row],[Likes Sunday]]-Table1[[#This Row],[Likes Saturday]]</f>
        <v>0</v>
      </c>
    </row>
    <row r="443" spans="1:20" ht="15.75" thickBot="1" x14ac:dyDescent="0.3">
      <c r="A443">
        <f>Table1[[#This Row],[Rank Sunday]]</f>
        <v>434</v>
      </c>
      <c r="B443">
        <v>512240</v>
      </c>
      <c r="C443" s="2" t="s">
        <v>1772</v>
      </c>
      <c r="D443" t="s">
        <v>1772</v>
      </c>
      <c r="E443" t="s">
        <v>1773</v>
      </c>
      <c r="F443" t="s">
        <v>1714</v>
      </c>
      <c r="G443">
        <f>RANK(Table1[[#This Row],[Likes Thursday]],H:H,0)</f>
        <v>456</v>
      </c>
      <c r="H443">
        <v>33</v>
      </c>
      <c r="I443">
        <f>RANK(Table1[[#This Row],[Likes Friday]],J:J,0)</f>
        <v>473</v>
      </c>
      <c r="J443">
        <v>37</v>
      </c>
      <c r="K443">
        <f>Table1[[#This Row],[Rank Thursday]]-Table1[[#This Row],[Rank Friday]]</f>
        <v>-17</v>
      </c>
      <c r="L443">
        <f>Table1[[#This Row],[Likes Friday]]-Table1[[#This Row],[Likes Thursday]]</f>
        <v>4</v>
      </c>
      <c r="M443">
        <f>RANK(Table1[[#This Row],[Likes Saturday]],N:N,0)</f>
        <v>449</v>
      </c>
      <c r="N443">
        <v>43</v>
      </c>
      <c r="O443">
        <f>Table1[[#This Row],[Rank Friday]]-Table1[[#This Row],[Rank Saturday]]</f>
        <v>24</v>
      </c>
      <c r="P443">
        <f>Table1[[#This Row],[Likes Saturday]]-Table1[[#This Row],[Likes Friday]]</f>
        <v>6</v>
      </c>
      <c r="Q443">
        <f>RANK(Table1[[#This Row],[Likes Sunday]],R:R,0)</f>
        <v>434</v>
      </c>
      <c r="R443">
        <v>46</v>
      </c>
      <c r="S443">
        <f>Table1[[#This Row],[Rank Saturday]]-Table1[[#This Row],[Rank Sunday]]</f>
        <v>15</v>
      </c>
      <c r="T443">
        <f>Table1[[#This Row],[Likes Sunday]]-Table1[[#This Row],[Likes Saturday]]</f>
        <v>3</v>
      </c>
    </row>
    <row r="444" spans="1:20" ht="15.75" thickBot="1" x14ac:dyDescent="0.3">
      <c r="A444">
        <f>Table1[[#This Row],[Rank Sunday]]</f>
        <v>434</v>
      </c>
      <c r="B444">
        <v>732624</v>
      </c>
      <c r="C444" s="3" t="s">
        <v>2467</v>
      </c>
      <c r="D444" t="s">
        <v>2467</v>
      </c>
      <c r="E444" t="s">
        <v>2468</v>
      </c>
      <c r="F444" t="s">
        <v>66</v>
      </c>
      <c r="G444">
        <f>RANK(Table1[[#This Row],[Likes Thursday]],H:H,0)</f>
        <v>383</v>
      </c>
      <c r="H444">
        <v>40</v>
      </c>
      <c r="I444">
        <f>RANK(Table1[[#This Row],[Likes Friday]],J:J,0)</f>
        <v>410</v>
      </c>
      <c r="J444">
        <v>43</v>
      </c>
      <c r="K444">
        <f>Table1[[#This Row],[Rank Thursday]]-Table1[[#This Row],[Rank Friday]]</f>
        <v>-27</v>
      </c>
      <c r="L444">
        <f>Table1[[#This Row],[Likes Friday]]-Table1[[#This Row],[Likes Thursday]]</f>
        <v>3</v>
      </c>
      <c r="M444">
        <f>RANK(Table1[[#This Row],[Likes Saturday]],N:N,0)</f>
        <v>445</v>
      </c>
      <c r="N444">
        <v>44</v>
      </c>
      <c r="O444">
        <f>Table1[[#This Row],[Rank Friday]]-Table1[[#This Row],[Rank Saturday]]</f>
        <v>-35</v>
      </c>
      <c r="P444">
        <f>Table1[[#This Row],[Likes Saturday]]-Table1[[#This Row],[Likes Friday]]</f>
        <v>1</v>
      </c>
      <c r="Q444">
        <f>RANK(Table1[[#This Row],[Likes Sunday]],R:R,0)</f>
        <v>434</v>
      </c>
      <c r="R444">
        <v>46</v>
      </c>
      <c r="S444">
        <f>Table1[[#This Row],[Rank Saturday]]-Table1[[#This Row],[Rank Sunday]]</f>
        <v>11</v>
      </c>
      <c r="T444">
        <f>Table1[[#This Row],[Likes Sunday]]-Table1[[#This Row],[Likes Saturday]]</f>
        <v>2</v>
      </c>
    </row>
    <row r="445" spans="1:20" ht="15.75" thickBot="1" x14ac:dyDescent="0.3">
      <c r="A445">
        <f>Table1[[#This Row],[Rank Sunday]]</f>
        <v>434</v>
      </c>
      <c r="B445">
        <v>781824</v>
      </c>
      <c r="C445" s="2" t="s">
        <v>2648</v>
      </c>
      <c r="D445" t="s">
        <v>2648</v>
      </c>
      <c r="E445" t="s">
        <v>2649</v>
      </c>
      <c r="F445" t="s">
        <v>1784</v>
      </c>
      <c r="G445">
        <f>RANK(Table1[[#This Row],[Likes Thursday]],H:H,0)</f>
        <v>403</v>
      </c>
      <c r="H445">
        <v>38</v>
      </c>
      <c r="I445">
        <f>RANK(Table1[[#This Row],[Likes Friday]],J:J,0)</f>
        <v>426</v>
      </c>
      <c r="J445">
        <v>41</v>
      </c>
      <c r="K445">
        <f>Table1[[#This Row],[Rank Thursday]]-Table1[[#This Row],[Rank Friday]]</f>
        <v>-23</v>
      </c>
      <c r="L445">
        <f>Table1[[#This Row],[Likes Friday]]-Table1[[#This Row],[Likes Thursday]]</f>
        <v>3</v>
      </c>
      <c r="M445">
        <f>RANK(Table1[[#This Row],[Likes Saturday]],N:N,0)</f>
        <v>449</v>
      </c>
      <c r="N445">
        <v>43</v>
      </c>
      <c r="O445">
        <f>Table1[[#This Row],[Rank Friday]]-Table1[[#This Row],[Rank Saturday]]</f>
        <v>-23</v>
      </c>
      <c r="P445">
        <f>Table1[[#This Row],[Likes Saturday]]-Table1[[#This Row],[Likes Friday]]</f>
        <v>2</v>
      </c>
      <c r="Q445">
        <f>RANK(Table1[[#This Row],[Likes Sunday]],R:R,0)</f>
        <v>434</v>
      </c>
      <c r="R445">
        <v>46</v>
      </c>
      <c r="S445">
        <f>Table1[[#This Row],[Rank Saturday]]-Table1[[#This Row],[Rank Sunday]]</f>
        <v>15</v>
      </c>
      <c r="T445">
        <f>Table1[[#This Row],[Likes Sunday]]-Table1[[#This Row],[Likes Saturday]]</f>
        <v>3</v>
      </c>
    </row>
    <row r="446" spans="1:20" ht="15.75" thickBot="1" x14ac:dyDescent="0.3">
      <c r="A446">
        <f>Table1[[#This Row],[Rank Sunday]]</f>
        <v>434</v>
      </c>
      <c r="B446">
        <v>920400</v>
      </c>
      <c r="C446" s="3" t="s">
        <v>3044</v>
      </c>
      <c r="D446" t="s">
        <v>3044</v>
      </c>
      <c r="E446" t="s">
        <v>3045</v>
      </c>
      <c r="F446" t="s">
        <v>968</v>
      </c>
      <c r="G446">
        <f>RANK(Table1[[#This Row],[Likes Thursday]],H:H,0)</f>
        <v>422</v>
      </c>
      <c r="H446">
        <v>36</v>
      </c>
      <c r="I446">
        <f>RANK(Table1[[#This Row],[Likes Friday]],J:J,0)</f>
        <v>418</v>
      </c>
      <c r="J446">
        <v>42</v>
      </c>
      <c r="K446">
        <f>Table1[[#This Row],[Rank Thursday]]-Table1[[#This Row],[Rank Friday]]</f>
        <v>4</v>
      </c>
      <c r="L446">
        <f>Table1[[#This Row],[Likes Friday]]-Table1[[#This Row],[Likes Thursday]]</f>
        <v>6</v>
      </c>
      <c r="M446">
        <f>RANK(Table1[[#This Row],[Likes Saturday]],N:N,0)</f>
        <v>416</v>
      </c>
      <c r="N446">
        <v>46</v>
      </c>
      <c r="O446">
        <f>Table1[[#This Row],[Rank Friday]]-Table1[[#This Row],[Rank Saturday]]</f>
        <v>2</v>
      </c>
      <c r="P446">
        <f>Table1[[#This Row],[Likes Saturday]]-Table1[[#This Row],[Likes Friday]]</f>
        <v>4</v>
      </c>
      <c r="Q446">
        <f>RANK(Table1[[#This Row],[Likes Sunday]],R:R,0)</f>
        <v>434</v>
      </c>
      <c r="R446">
        <v>46</v>
      </c>
      <c r="S446">
        <f>Table1[[#This Row],[Rank Saturday]]-Table1[[#This Row],[Rank Sunday]]</f>
        <v>-18</v>
      </c>
      <c r="T446">
        <f>Table1[[#This Row],[Likes Sunday]]-Table1[[#This Row],[Likes Saturday]]</f>
        <v>0</v>
      </c>
    </row>
    <row r="447" spans="1:20" ht="15.75" thickBot="1" x14ac:dyDescent="0.3">
      <c r="A447">
        <f>Table1[[#This Row],[Rank Sunday]]</f>
        <v>446</v>
      </c>
      <c r="B447">
        <v>67142</v>
      </c>
      <c r="C447" s="2" t="s">
        <v>273</v>
      </c>
      <c r="D447" t="s">
        <v>273</v>
      </c>
      <c r="E447" t="s">
        <v>274</v>
      </c>
      <c r="F447" t="s">
        <v>275</v>
      </c>
      <c r="G447">
        <f>RANK(Table1[[#This Row],[Likes Thursday]],H:H,0)</f>
        <v>471</v>
      </c>
      <c r="H447">
        <v>32</v>
      </c>
      <c r="I447">
        <f>RANK(Table1[[#This Row],[Likes Friday]],J:J,0)</f>
        <v>441</v>
      </c>
      <c r="J447">
        <v>40</v>
      </c>
      <c r="K447">
        <f>Table1[[#This Row],[Rank Thursday]]-Table1[[#This Row],[Rank Friday]]</f>
        <v>30</v>
      </c>
      <c r="L447">
        <f>Table1[[#This Row],[Likes Friday]]-Table1[[#This Row],[Likes Thursday]]</f>
        <v>8</v>
      </c>
      <c r="M447">
        <f>RANK(Table1[[#This Row],[Likes Saturday]],N:N,0)</f>
        <v>431</v>
      </c>
      <c r="N447">
        <v>45</v>
      </c>
      <c r="O447">
        <f>Table1[[#This Row],[Rank Friday]]-Table1[[#This Row],[Rank Saturday]]</f>
        <v>10</v>
      </c>
      <c r="P447">
        <f>Table1[[#This Row],[Likes Saturday]]-Table1[[#This Row],[Likes Friday]]</f>
        <v>5</v>
      </c>
      <c r="Q447">
        <f>RANK(Table1[[#This Row],[Likes Sunday]],R:R,0)</f>
        <v>446</v>
      </c>
      <c r="R447">
        <v>45</v>
      </c>
      <c r="S447">
        <f>Table1[[#This Row],[Rank Saturday]]-Table1[[#This Row],[Rank Sunday]]</f>
        <v>-15</v>
      </c>
      <c r="T447">
        <f>Table1[[#This Row],[Likes Sunday]]-Table1[[#This Row],[Likes Saturday]]</f>
        <v>0</v>
      </c>
    </row>
    <row r="448" spans="1:20" ht="15.75" thickBot="1" x14ac:dyDescent="0.3">
      <c r="A448">
        <f>Table1[[#This Row],[Rank Sunday]]</f>
        <v>446</v>
      </c>
      <c r="B448">
        <v>96367</v>
      </c>
      <c r="C448" s="3" t="s">
        <v>378</v>
      </c>
      <c r="D448" t="s">
        <v>378</v>
      </c>
      <c r="E448" t="s">
        <v>379</v>
      </c>
      <c r="F448" t="s">
        <v>380</v>
      </c>
      <c r="G448">
        <f>RANK(Table1[[#This Row],[Likes Thursday]],H:H,0)</f>
        <v>456</v>
      </c>
      <c r="H448">
        <v>33</v>
      </c>
      <c r="I448">
        <f>RANK(Table1[[#This Row],[Likes Friday]],J:J,0)</f>
        <v>458</v>
      </c>
      <c r="J448">
        <v>38</v>
      </c>
      <c r="K448">
        <f>Table1[[#This Row],[Rank Thursday]]-Table1[[#This Row],[Rank Friday]]</f>
        <v>-2</v>
      </c>
      <c r="L448">
        <f>Table1[[#This Row],[Likes Friday]]-Table1[[#This Row],[Likes Thursday]]</f>
        <v>5</v>
      </c>
      <c r="M448">
        <f>RANK(Table1[[#This Row],[Likes Saturday]],N:N,0)</f>
        <v>449</v>
      </c>
      <c r="N448">
        <v>43</v>
      </c>
      <c r="O448">
        <f>Table1[[#This Row],[Rank Friday]]-Table1[[#This Row],[Rank Saturday]]</f>
        <v>9</v>
      </c>
      <c r="P448">
        <f>Table1[[#This Row],[Likes Saturday]]-Table1[[#This Row],[Likes Friday]]</f>
        <v>5</v>
      </c>
      <c r="Q448">
        <f>RANK(Table1[[#This Row],[Likes Sunday]],R:R,0)</f>
        <v>446</v>
      </c>
      <c r="R448">
        <v>45</v>
      </c>
      <c r="S448">
        <f>Table1[[#This Row],[Rank Saturday]]-Table1[[#This Row],[Rank Sunday]]</f>
        <v>3</v>
      </c>
      <c r="T448">
        <f>Table1[[#This Row],[Likes Sunday]]-Table1[[#This Row],[Likes Saturday]]</f>
        <v>2</v>
      </c>
    </row>
    <row r="449" spans="1:20" ht="15.75" thickBot="1" x14ac:dyDescent="0.3">
      <c r="A449">
        <f>Table1[[#This Row],[Rank Sunday]]</f>
        <v>446</v>
      </c>
      <c r="B449">
        <v>187943</v>
      </c>
      <c r="C449" s="2" t="s">
        <v>709</v>
      </c>
      <c r="D449" t="s">
        <v>709</v>
      </c>
      <c r="E449" t="s">
        <v>710</v>
      </c>
      <c r="F449" t="s">
        <v>711</v>
      </c>
      <c r="G449">
        <f>RANK(Table1[[#This Row],[Likes Thursday]],H:H,0)</f>
        <v>524</v>
      </c>
      <c r="H449">
        <v>29</v>
      </c>
      <c r="I449">
        <f>RANK(Table1[[#This Row],[Likes Friday]],J:J,0)</f>
        <v>538</v>
      </c>
      <c r="J449">
        <v>32</v>
      </c>
      <c r="K449">
        <f>Table1[[#This Row],[Rank Thursday]]-Table1[[#This Row],[Rank Friday]]</f>
        <v>-14</v>
      </c>
      <c r="L449">
        <f>Table1[[#This Row],[Likes Friday]]-Table1[[#This Row],[Likes Thursday]]</f>
        <v>3</v>
      </c>
      <c r="M449">
        <f>RANK(Table1[[#This Row],[Likes Saturday]],N:N,0)</f>
        <v>485</v>
      </c>
      <c r="N449">
        <v>39</v>
      </c>
      <c r="O449">
        <f>Table1[[#This Row],[Rank Friday]]-Table1[[#This Row],[Rank Saturday]]</f>
        <v>53</v>
      </c>
      <c r="P449">
        <f>Table1[[#This Row],[Likes Saturday]]-Table1[[#This Row],[Likes Friday]]</f>
        <v>7</v>
      </c>
      <c r="Q449">
        <f>RANK(Table1[[#This Row],[Likes Sunday]],R:R,0)</f>
        <v>446</v>
      </c>
      <c r="R449">
        <v>45</v>
      </c>
      <c r="S449">
        <f>Table1[[#This Row],[Rank Saturday]]-Table1[[#This Row],[Rank Sunday]]</f>
        <v>39</v>
      </c>
      <c r="T449">
        <f>Table1[[#This Row],[Likes Sunday]]-Table1[[#This Row],[Likes Saturday]]</f>
        <v>6</v>
      </c>
    </row>
    <row r="450" spans="1:20" ht="15.75" thickBot="1" x14ac:dyDescent="0.3">
      <c r="A450">
        <f>Table1[[#This Row],[Rank Sunday]]</f>
        <v>446</v>
      </c>
      <c r="B450">
        <v>231267</v>
      </c>
      <c r="C450" s="3" t="s">
        <v>851</v>
      </c>
      <c r="D450" t="s">
        <v>851</v>
      </c>
      <c r="E450" t="s">
        <v>852</v>
      </c>
      <c r="F450" t="s">
        <v>853</v>
      </c>
      <c r="G450">
        <f>RANK(Table1[[#This Row],[Likes Thursday]],H:H,0)</f>
        <v>436</v>
      </c>
      <c r="H450">
        <v>35</v>
      </c>
      <c r="I450">
        <f>RANK(Table1[[#This Row],[Likes Friday]],J:J,0)</f>
        <v>458</v>
      </c>
      <c r="J450">
        <v>38</v>
      </c>
      <c r="K450">
        <f>Table1[[#This Row],[Rank Thursday]]-Table1[[#This Row],[Rank Friday]]</f>
        <v>-22</v>
      </c>
      <c r="L450">
        <f>Table1[[#This Row],[Likes Friday]]-Table1[[#This Row],[Likes Thursday]]</f>
        <v>3</v>
      </c>
      <c r="M450">
        <f>RANK(Table1[[#This Row],[Likes Saturday]],N:N,0)</f>
        <v>445</v>
      </c>
      <c r="N450">
        <v>44</v>
      </c>
      <c r="O450">
        <f>Table1[[#This Row],[Rank Friday]]-Table1[[#This Row],[Rank Saturday]]</f>
        <v>13</v>
      </c>
      <c r="P450">
        <f>Table1[[#This Row],[Likes Saturday]]-Table1[[#This Row],[Likes Friday]]</f>
        <v>6</v>
      </c>
      <c r="Q450">
        <f>RANK(Table1[[#This Row],[Likes Sunday]],R:R,0)</f>
        <v>446</v>
      </c>
      <c r="R450">
        <v>45</v>
      </c>
      <c r="S450">
        <f>Table1[[#This Row],[Rank Saturday]]-Table1[[#This Row],[Rank Sunday]]</f>
        <v>-1</v>
      </c>
      <c r="T450">
        <f>Table1[[#This Row],[Likes Sunday]]-Table1[[#This Row],[Likes Saturday]]</f>
        <v>1</v>
      </c>
    </row>
    <row r="451" spans="1:20" ht="15.75" thickBot="1" x14ac:dyDescent="0.3">
      <c r="A451">
        <f>Table1[[#This Row],[Rank Sunday]]</f>
        <v>446</v>
      </c>
      <c r="B451">
        <v>235463</v>
      </c>
      <c r="C451" s="2" t="s">
        <v>868</v>
      </c>
      <c r="D451" t="s">
        <v>868</v>
      </c>
      <c r="E451" t="s">
        <v>869</v>
      </c>
      <c r="F451" t="s">
        <v>69</v>
      </c>
      <c r="G451">
        <f>RANK(Table1[[#This Row],[Likes Thursday]],H:H,0)</f>
        <v>562</v>
      </c>
      <c r="H451">
        <v>27</v>
      </c>
      <c r="I451">
        <f>RANK(Table1[[#This Row],[Likes Friday]],J:J,0)</f>
        <v>519</v>
      </c>
      <c r="J451">
        <v>33</v>
      </c>
      <c r="K451">
        <f>Table1[[#This Row],[Rank Thursday]]-Table1[[#This Row],[Rank Friday]]</f>
        <v>43</v>
      </c>
      <c r="L451">
        <f>Table1[[#This Row],[Likes Friday]]-Table1[[#This Row],[Likes Thursday]]</f>
        <v>6</v>
      </c>
      <c r="M451">
        <f>RANK(Table1[[#This Row],[Likes Saturday]],N:N,0)</f>
        <v>477</v>
      </c>
      <c r="N451">
        <v>40</v>
      </c>
      <c r="O451">
        <f>Table1[[#This Row],[Rank Friday]]-Table1[[#This Row],[Rank Saturday]]</f>
        <v>42</v>
      </c>
      <c r="P451">
        <f>Table1[[#This Row],[Likes Saturday]]-Table1[[#This Row],[Likes Friday]]</f>
        <v>7</v>
      </c>
      <c r="Q451">
        <f>RANK(Table1[[#This Row],[Likes Sunday]],R:R,0)</f>
        <v>446</v>
      </c>
      <c r="R451">
        <v>45</v>
      </c>
      <c r="S451">
        <f>Table1[[#This Row],[Rank Saturday]]-Table1[[#This Row],[Rank Sunday]]</f>
        <v>31</v>
      </c>
      <c r="T451">
        <f>Table1[[#This Row],[Likes Sunday]]-Table1[[#This Row],[Likes Saturday]]</f>
        <v>5</v>
      </c>
    </row>
    <row r="452" spans="1:20" ht="15.75" thickBot="1" x14ac:dyDescent="0.3">
      <c r="A452">
        <f>Table1[[#This Row],[Rank Sunday]]</f>
        <v>446</v>
      </c>
      <c r="B452">
        <v>281244</v>
      </c>
      <c r="C452" s="3" t="s">
        <v>1005</v>
      </c>
      <c r="D452" t="s">
        <v>1005</v>
      </c>
      <c r="E452" t="s">
        <v>1006</v>
      </c>
      <c r="F452" t="s">
        <v>566</v>
      </c>
      <c r="G452">
        <f>RANK(Table1[[#This Row],[Likes Thursday]],H:H,0)</f>
        <v>436</v>
      </c>
      <c r="H452">
        <v>35</v>
      </c>
      <c r="I452">
        <f>RANK(Table1[[#This Row],[Likes Friday]],J:J,0)</f>
        <v>441</v>
      </c>
      <c r="J452">
        <v>40</v>
      </c>
      <c r="K452">
        <f>Table1[[#This Row],[Rank Thursday]]-Table1[[#This Row],[Rank Friday]]</f>
        <v>-5</v>
      </c>
      <c r="L452">
        <f>Table1[[#This Row],[Likes Friday]]-Table1[[#This Row],[Likes Thursday]]</f>
        <v>5</v>
      </c>
      <c r="M452">
        <f>RANK(Table1[[#This Row],[Likes Saturday]],N:N,0)</f>
        <v>449</v>
      </c>
      <c r="N452">
        <v>43</v>
      </c>
      <c r="O452">
        <f>Table1[[#This Row],[Rank Friday]]-Table1[[#This Row],[Rank Saturday]]</f>
        <v>-8</v>
      </c>
      <c r="P452">
        <f>Table1[[#This Row],[Likes Saturday]]-Table1[[#This Row],[Likes Friday]]</f>
        <v>3</v>
      </c>
      <c r="Q452">
        <f>RANK(Table1[[#This Row],[Likes Sunday]],R:R,0)</f>
        <v>446</v>
      </c>
      <c r="R452">
        <v>45</v>
      </c>
      <c r="S452">
        <f>Table1[[#This Row],[Rank Saturday]]-Table1[[#This Row],[Rank Sunday]]</f>
        <v>3</v>
      </c>
      <c r="T452">
        <f>Table1[[#This Row],[Likes Sunday]]-Table1[[#This Row],[Likes Saturday]]</f>
        <v>2</v>
      </c>
    </row>
    <row r="453" spans="1:20" ht="15.75" thickBot="1" x14ac:dyDescent="0.3">
      <c r="A453">
        <f>Table1[[#This Row],[Rank Sunday]]</f>
        <v>446</v>
      </c>
      <c r="B453">
        <v>348654</v>
      </c>
      <c r="C453" s="2" t="s">
        <v>1233</v>
      </c>
      <c r="D453" t="s">
        <v>1233</v>
      </c>
      <c r="E453" t="s">
        <v>1234</v>
      </c>
      <c r="F453" t="s">
        <v>216</v>
      </c>
      <c r="G453">
        <f>RANK(Table1[[#This Row],[Likes Thursday]],H:H,0)</f>
        <v>448</v>
      </c>
      <c r="H453">
        <v>34</v>
      </c>
      <c r="I453">
        <f>RANK(Table1[[#This Row],[Likes Friday]],J:J,0)</f>
        <v>450</v>
      </c>
      <c r="J453">
        <v>39</v>
      </c>
      <c r="K453">
        <f>Table1[[#This Row],[Rank Thursday]]-Table1[[#This Row],[Rank Friday]]</f>
        <v>-2</v>
      </c>
      <c r="L453">
        <f>Table1[[#This Row],[Likes Friday]]-Table1[[#This Row],[Likes Thursday]]</f>
        <v>5</v>
      </c>
      <c r="M453">
        <f>RANK(Table1[[#This Row],[Likes Saturday]],N:N,0)</f>
        <v>466</v>
      </c>
      <c r="N453">
        <v>41</v>
      </c>
      <c r="O453">
        <f>Table1[[#This Row],[Rank Friday]]-Table1[[#This Row],[Rank Saturday]]</f>
        <v>-16</v>
      </c>
      <c r="P453">
        <f>Table1[[#This Row],[Likes Saturday]]-Table1[[#This Row],[Likes Friday]]</f>
        <v>2</v>
      </c>
      <c r="Q453">
        <f>RANK(Table1[[#This Row],[Likes Sunday]],R:R,0)</f>
        <v>446</v>
      </c>
      <c r="R453">
        <v>45</v>
      </c>
      <c r="S453">
        <f>Table1[[#This Row],[Rank Saturday]]-Table1[[#This Row],[Rank Sunday]]</f>
        <v>20</v>
      </c>
      <c r="T453">
        <f>Table1[[#This Row],[Likes Sunday]]-Table1[[#This Row],[Likes Saturday]]</f>
        <v>4</v>
      </c>
    </row>
    <row r="454" spans="1:20" ht="15.75" thickBot="1" x14ac:dyDescent="0.3">
      <c r="A454">
        <f>Table1[[#This Row],[Rank Sunday]]</f>
        <v>446</v>
      </c>
      <c r="B454">
        <v>420378</v>
      </c>
      <c r="C454" s="3" t="s">
        <v>1462</v>
      </c>
      <c r="D454" t="s">
        <v>1462</v>
      </c>
      <c r="E454" t="s">
        <v>1463</v>
      </c>
      <c r="F454" t="s">
        <v>459</v>
      </c>
      <c r="G454">
        <f>RANK(Table1[[#This Row],[Likes Thursday]],H:H,0)</f>
        <v>357</v>
      </c>
      <c r="H454">
        <v>44</v>
      </c>
      <c r="I454">
        <f>RANK(Table1[[#This Row],[Likes Friday]],J:J,0)</f>
        <v>398</v>
      </c>
      <c r="J454">
        <v>44</v>
      </c>
      <c r="K454">
        <f>Table1[[#This Row],[Rank Thursday]]-Table1[[#This Row],[Rank Friday]]</f>
        <v>-41</v>
      </c>
      <c r="L454">
        <f>Table1[[#This Row],[Likes Friday]]-Table1[[#This Row],[Likes Thursday]]</f>
        <v>0</v>
      </c>
      <c r="M454">
        <f>RANK(Table1[[#This Row],[Likes Saturday]],N:N,0)</f>
        <v>416</v>
      </c>
      <c r="N454">
        <v>46</v>
      </c>
      <c r="O454">
        <f>Table1[[#This Row],[Rank Friday]]-Table1[[#This Row],[Rank Saturday]]</f>
        <v>-18</v>
      </c>
      <c r="P454">
        <f>Table1[[#This Row],[Likes Saturday]]-Table1[[#This Row],[Likes Friday]]</f>
        <v>2</v>
      </c>
      <c r="Q454">
        <f>RANK(Table1[[#This Row],[Likes Sunday]],R:R,0)</f>
        <v>446</v>
      </c>
      <c r="R454">
        <v>45</v>
      </c>
      <c r="S454">
        <f>Table1[[#This Row],[Rank Saturday]]-Table1[[#This Row],[Rank Sunday]]</f>
        <v>-30</v>
      </c>
      <c r="T454">
        <f>Table1[[#This Row],[Likes Sunday]]-Table1[[#This Row],[Likes Saturday]]</f>
        <v>-1</v>
      </c>
    </row>
    <row r="455" spans="1:20" ht="15.75" thickBot="1" x14ac:dyDescent="0.3">
      <c r="A455">
        <f>Table1[[#This Row],[Rank Sunday]]</f>
        <v>446</v>
      </c>
      <c r="B455">
        <v>553042</v>
      </c>
      <c r="C455" s="2" t="s">
        <v>749</v>
      </c>
      <c r="D455" t="s">
        <v>749</v>
      </c>
      <c r="E455" t="s">
        <v>1899</v>
      </c>
      <c r="F455" t="s">
        <v>69</v>
      </c>
      <c r="G455">
        <f>RANK(Table1[[#This Row],[Likes Thursday]],H:H,0)</f>
        <v>495</v>
      </c>
      <c r="H455">
        <v>31</v>
      </c>
      <c r="I455">
        <f>RANK(Table1[[#This Row],[Likes Friday]],J:J,0)</f>
        <v>495</v>
      </c>
      <c r="J455">
        <v>35</v>
      </c>
      <c r="K455">
        <f>Table1[[#This Row],[Rank Thursday]]-Table1[[#This Row],[Rank Friday]]</f>
        <v>0</v>
      </c>
      <c r="L455">
        <f>Table1[[#This Row],[Likes Friday]]-Table1[[#This Row],[Likes Thursday]]</f>
        <v>4</v>
      </c>
      <c r="M455">
        <f>RANK(Table1[[#This Row],[Likes Saturday]],N:N,0)</f>
        <v>457</v>
      </c>
      <c r="N455">
        <v>42</v>
      </c>
      <c r="O455">
        <f>Table1[[#This Row],[Rank Friday]]-Table1[[#This Row],[Rank Saturday]]</f>
        <v>38</v>
      </c>
      <c r="P455">
        <f>Table1[[#This Row],[Likes Saturday]]-Table1[[#This Row],[Likes Friday]]</f>
        <v>7</v>
      </c>
      <c r="Q455">
        <f>RANK(Table1[[#This Row],[Likes Sunday]],R:R,0)</f>
        <v>446</v>
      </c>
      <c r="R455">
        <v>45</v>
      </c>
      <c r="S455">
        <f>Table1[[#This Row],[Rank Saturday]]-Table1[[#This Row],[Rank Sunday]]</f>
        <v>11</v>
      </c>
      <c r="T455">
        <f>Table1[[#This Row],[Likes Sunday]]-Table1[[#This Row],[Likes Saturday]]</f>
        <v>3</v>
      </c>
    </row>
    <row r="456" spans="1:20" ht="15.75" thickBot="1" x14ac:dyDescent="0.3">
      <c r="A456">
        <f>Table1[[#This Row],[Rank Sunday]]</f>
        <v>446</v>
      </c>
      <c r="B456">
        <v>558121</v>
      </c>
      <c r="C456" s="3" t="s">
        <v>1907</v>
      </c>
      <c r="D456" t="s">
        <v>1907</v>
      </c>
      <c r="E456" t="s">
        <v>1908</v>
      </c>
      <c r="F456" t="s">
        <v>261</v>
      </c>
      <c r="G456">
        <f>RANK(Table1[[#This Row],[Likes Thursday]],H:H,0)</f>
        <v>516</v>
      </c>
      <c r="H456">
        <v>30</v>
      </c>
      <c r="I456">
        <f>RANK(Table1[[#This Row],[Likes Friday]],J:J,0)</f>
        <v>504</v>
      </c>
      <c r="J456">
        <v>34</v>
      </c>
      <c r="K456">
        <f>Table1[[#This Row],[Rank Thursday]]-Table1[[#This Row],[Rank Friday]]</f>
        <v>12</v>
      </c>
      <c r="L456">
        <f>Table1[[#This Row],[Likes Friday]]-Table1[[#This Row],[Likes Thursday]]</f>
        <v>4</v>
      </c>
      <c r="M456">
        <f>RANK(Table1[[#This Row],[Likes Saturday]],N:N,0)</f>
        <v>449</v>
      </c>
      <c r="N456">
        <v>43</v>
      </c>
      <c r="O456">
        <f>Table1[[#This Row],[Rank Friday]]-Table1[[#This Row],[Rank Saturday]]</f>
        <v>55</v>
      </c>
      <c r="P456">
        <f>Table1[[#This Row],[Likes Saturday]]-Table1[[#This Row],[Likes Friday]]</f>
        <v>9</v>
      </c>
      <c r="Q456">
        <f>RANK(Table1[[#This Row],[Likes Sunday]],R:R,0)</f>
        <v>446</v>
      </c>
      <c r="R456">
        <v>45</v>
      </c>
      <c r="S456">
        <f>Table1[[#This Row],[Rank Saturday]]-Table1[[#This Row],[Rank Sunday]]</f>
        <v>3</v>
      </c>
      <c r="T456">
        <f>Table1[[#This Row],[Likes Sunday]]-Table1[[#This Row],[Likes Saturday]]</f>
        <v>2</v>
      </c>
    </row>
    <row r="457" spans="1:20" ht="15.75" thickBot="1" x14ac:dyDescent="0.3">
      <c r="A457">
        <f>Table1[[#This Row],[Rank Sunday]]</f>
        <v>446</v>
      </c>
      <c r="B457">
        <v>646369</v>
      </c>
      <c r="C457" s="2" t="s">
        <v>2173</v>
      </c>
      <c r="D457" t="s">
        <v>2173</v>
      </c>
      <c r="E457" t="s">
        <v>2174</v>
      </c>
      <c r="F457" t="s">
        <v>909</v>
      </c>
      <c r="G457">
        <f>RANK(Table1[[#This Row],[Likes Thursday]],H:H,0)</f>
        <v>422</v>
      </c>
      <c r="H457">
        <v>36</v>
      </c>
      <c r="I457">
        <f>RANK(Table1[[#This Row],[Likes Friday]],J:J,0)</f>
        <v>458</v>
      </c>
      <c r="J457">
        <v>38</v>
      </c>
      <c r="K457">
        <f>Table1[[#This Row],[Rank Thursday]]-Table1[[#This Row],[Rank Friday]]</f>
        <v>-36</v>
      </c>
      <c r="L457">
        <f>Table1[[#This Row],[Likes Friday]]-Table1[[#This Row],[Likes Thursday]]</f>
        <v>2</v>
      </c>
      <c r="M457">
        <f>RANK(Table1[[#This Row],[Likes Saturday]],N:N,0)</f>
        <v>457</v>
      </c>
      <c r="N457">
        <v>42</v>
      </c>
      <c r="O457">
        <f>Table1[[#This Row],[Rank Friday]]-Table1[[#This Row],[Rank Saturday]]</f>
        <v>1</v>
      </c>
      <c r="P457">
        <f>Table1[[#This Row],[Likes Saturday]]-Table1[[#This Row],[Likes Friday]]</f>
        <v>4</v>
      </c>
      <c r="Q457">
        <f>RANK(Table1[[#This Row],[Likes Sunday]],R:R,0)</f>
        <v>446</v>
      </c>
      <c r="R457">
        <v>45</v>
      </c>
      <c r="S457">
        <f>Table1[[#This Row],[Rank Saturday]]-Table1[[#This Row],[Rank Sunday]]</f>
        <v>11</v>
      </c>
      <c r="T457">
        <f>Table1[[#This Row],[Likes Sunday]]-Table1[[#This Row],[Likes Saturday]]</f>
        <v>3</v>
      </c>
    </row>
    <row r="458" spans="1:20" ht="15.75" thickBot="1" x14ac:dyDescent="0.3">
      <c r="A458">
        <f>Table1[[#This Row],[Rank Sunday]]</f>
        <v>446</v>
      </c>
      <c r="B458">
        <v>712731</v>
      </c>
      <c r="C458" s="3" t="s">
        <v>2410</v>
      </c>
      <c r="D458" t="s">
        <v>2410</v>
      </c>
      <c r="E458" t="s">
        <v>2411</v>
      </c>
      <c r="F458" t="s">
        <v>2255</v>
      </c>
      <c r="G458">
        <f>RANK(Table1[[#This Row],[Likes Thursday]],H:H,0)</f>
        <v>524</v>
      </c>
      <c r="H458">
        <v>29</v>
      </c>
      <c r="I458">
        <f>RANK(Table1[[#This Row],[Likes Friday]],J:J,0)</f>
        <v>483</v>
      </c>
      <c r="J458">
        <v>36</v>
      </c>
      <c r="K458">
        <f>Table1[[#This Row],[Rank Thursday]]-Table1[[#This Row],[Rank Friday]]</f>
        <v>41</v>
      </c>
      <c r="L458">
        <f>Table1[[#This Row],[Likes Friday]]-Table1[[#This Row],[Likes Thursday]]</f>
        <v>7</v>
      </c>
      <c r="M458">
        <f>RANK(Table1[[#This Row],[Likes Saturday]],N:N,0)</f>
        <v>466</v>
      </c>
      <c r="N458">
        <v>41</v>
      </c>
      <c r="O458">
        <f>Table1[[#This Row],[Rank Friday]]-Table1[[#This Row],[Rank Saturday]]</f>
        <v>17</v>
      </c>
      <c r="P458">
        <f>Table1[[#This Row],[Likes Saturday]]-Table1[[#This Row],[Likes Friday]]</f>
        <v>5</v>
      </c>
      <c r="Q458">
        <f>RANK(Table1[[#This Row],[Likes Sunday]],R:R,0)</f>
        <v>446</v>
      </c>
      <c r="R458">
        <v>45</v>
      </c>
      <c r="S458">
        <f>Table1[[#This Row],[Rank Saturday]]-Table1[[#This Row],[Rank Sunday]]</f>
        <v>20</v>
      </c>
      <c r="T458">
        <f>Table1[[#This Row],[Likes Sunday]]-Table1[[#This Row],[Likes Saturday]]</f>
        <v>4</v>
      </c>
    </row>
    <row r="459" spans="1:20" ht="15.75" thickBot="1" x14ac:dyDescent="0.3">
      <c r="A459">
        <f>Table1[[#This Row],[Rank Sunday]]</f>
        <v>446</v>
      </c>
      <c r="B459">
        <v>794253</v>
      </c>
      <c r="C459" s="2" t="s">
        <v>2683</v>
      </c>
      <c r="D459" t="s">
        <v>2683</v>
      </c>
      <c r="E459" t="s">
        <v>2684</v>
      </c>
      <c r="F459" t="s">
        <v>459</v>
      </c>
      <c r="G459">
        <f>RANK(Table1[[#This Row],[Likes Thursday]],H:H,0)</f>
        <v>377</v>
      </c>
      <c r="H459">
        <v>41</v>
      </c>
      <c r="I459">
        <f>RANK(Table1[[#This Row],[Likes Friday]],J:J,0)</f>
        <v>410</v>
      </c>
      <c r="J459">
        <v>43</v>
      </c>
      <c r="K459">
        <f>Table1[[#This Row],[Rank Thursday]]-Table1[[#This Row],[Rank Friday]]</f>
        <v>-33</v>
      </c>
      <c r="L459">
        <f>Table1[[#This Row],[Likes Friday]]-Table1[[#This Row],[Likes Thursday]]</f>
        <v>2</v>
      </c>
      <c r="M459">
        <f>RANK(Table1[[#This Row],[Likes Saturday]],N:N,0)</f>
        <v>431</v>
      </c>
      <c r="N459">
        <v>45</v>
      </c>
      <c r="O459">
        <f>Table1[[#This Row],[Rank Friday]]-Table1[[#This Row],[Rank Saturday]]</f>
        <v>-21</v>
      </c>
      <c r="P459">
        <f>Table1[[#This Row],[Likes Saturday]]-Table1[[#This Row],[Likes Friday]]</f>
        <v>2</v>
      </c>
      <c r="Q459">
        <f>RANK(Table1[[#This Row],[Likes Sunday]],R:R,0)</f>
        <v>446</v>
      </c>
      <c r="R459">
        <v>45</v>
      </c>
      <c r="S459">
        <f>Table1[[#This Row],[Rank Saturday]]-Table1[[#This Row],[Rank Sunday]]</f>
        <v>-15</v>
      </c>
      <c r="T459">
        <f>Table1[[#This Row],[Likes Sunday]]-Table1[[#This Row],[Likes Saturday]]</f>
        <v>0</v>
      </c>
    </row>
    <row r="460" spans="1:20" ht="15.75" thickBot="1" x14ac:dyDescent="0.3">
      <c r="A460">
        <f>Table1[[#This Row],[Rank Sunday]]</f>
        <v>446</v>
      </c>
      <c r="B460">
        <v>848694</v>
      </c>
      <c r="C460" s="3" t="s">
        <v>2836</v>
      </c>
      <c r="D460" t="s">
        <v>2836</v>
      </c>
      <c r="E460" t="s">
        <v>2837</v>
      </c>
      <c r="F460" t="s">
        <v>1811</v>
      </c>
      <c r="G460">
        <f>RANK(Table1[[#This Row],[Likes Thursday]],H:H,0)</f>
        <v>383</v>
      </c>
      <c r="H460">
        <v>40</v>
      </c>
      <c r="I460">
        <f>RANK(Table1[[#This Row],[Likes Friday]],J:J,0)</f>
        <v>398</v>
      </c>
      <c r="J460">
        <v>44</v>
      </c>
      <c r="K460">
        <f>Table1[[#This Row],[Rank Thursday]]-Table1[[#This Row],[Rank Friday]]</f>
        <v>-15</v>
      </c>
      <c r="L460">
        <f>Table1[[#This Row],[Likes Friday]]-Table1[[#This Row],[Likes Thursday]]</f>
        <v>4</v>
      </c>
      <c r="M460">
        <f>RANK(Table1[[#This Row],[Likes Saturday]],N:N,0)</f>
        <v>431</v>
      </c>
      <c r="N460">
        <v>45</v>
      </c>
      <c r="O460">
        <f>Table1[[#This Row],[Rank Friday]]-Table1[[#This Row],[Rank Saturday]]</f>
        <v>-33</v>
      </c>
      <c r="P460">
        <f>Table1[[#This Row],[Likes Saturday]]-Table1[[#This Row],[Likes Friday]]</f>
        <v>1</v>
      </c>
      <c r="Q460">
        <f>RANK(Table1[[#This Row],[Likes Sunday]],R:R,0)</f>
        <v>446</v>
      </c>
      <c r="R460">
        <v>45</v>
      </c>
      <c r="S460">
        <f>Table1[[#This Row],[Rank Saturday]]-Table1[[#This Row],[Rank Sunday]]</f>
        <v>-15</v>
      </c>
      <c r="T460">
        <f>Table1[[#This Row],[Likes Sunday]]-Table1[[#This Row],[Likes Saturday]]</f>
        <v>0</v>
      </c>
    </row>
    <row r="461" spans="1:20" ht="15.75" thickBot="1" x14ac:dyDescent="0.3">
      <c r="A461">
        <f>Table1[[#This Row],[Rank Sunday]]</f>
        <v>460</v>
      </c>
      <c r="B461">
        <v>65103</v>
      </c>
      <c r="C461" s="2" t="s">
        <v>262</v>
      </c>
      <c r="D461" t="s">
        <v>262</v>
      </c>
      <c r="E461" t="s">
        <v>263</v>
      </c>
      <c r="F461" t="s">
        <v>221</v>
      </c>
      <c r="G461">
        <f>RANK(Table1[[#This Row],[Likes Thursday]],H:H,0)</f>
        <v>524</v>
      </c>
      <c r="H461">
        <v>29</v>
      </c>
      <c r="I461">
        <f>RANK(Table1[[#This Row],[Likes Friday]],J:J,0)</f>
        <v>458</v>
      </c>
      <c r="J461">
        <v>38</v>
      </c>
      <c r="K461">
        <f>Table1[[#This Row],[Rank Thursday]]-Table1[[#This Row],[Rank Friday]]</f>
        <v>66</v>
      </c>
      <c r="L461">
        <f>Table1[[#This Row],[Likes Friday]]-Table1[[#This Row],[Likes Thursday]]</f>
        <v>9</v>
      </c>
      <c r="M461">
        <f>RANK(Table1[[#This Row],[Likes Saturday]],N:N,0)</f>
        <v>457</v>
      </c>
      <c r="N461">
        <v>42</v>
      </c>
      <c r="O461">
        <f>Table1[[#This Row],[Rank Friday]]-Table1[[#This Row],[Rank Saturday]]</f>
        <v>1</v>
      </c>
      <c r="P461">
        <f>Table1[[#This Row],[Likes Saturday]]-Table1[[#This Row],[Likes Friday]]</f>
        <v>4</v>
      </c>
      <c r="Q461">
        <f>RANK(Table1[[#This Row],[Likes Sunday]],R:R,0)</f>
        <v>460</v>
      </c>
      <c r="R461">
        <v>44</v>
      </c>
      <c r="S461">
        <f>Table1[[#This Row],[Rank Saturday]]-Table1[[#This Row],[Rank Sunday]]</f>
        <v>-3</v>
      </c>
      <c r="T461">
        <f>Table1[[#This Row],[Likes Sunday]]-Table1[[#This Row],[Likes Saturday]]</f>
        <v>2</v>
      </c>
    </row>
    <row r="462" spans="1:20" ht="15.75" thickBot="1" x14ac:dyDescent="0.3">
      <c r="A462">
        <f>Table1[[#This Row],[Rank Sunday]]</f>
        <v>460</v>
      </c>
      <c r="B462">
        <v>104396</v>
      </c>
      <c r="C462" s="3" t="s">
        <v>408</v>
      </c>
      <c r="D462" t="s">
        <v>408</v>
      </c>
      <c r="E462" t="s">
        <v>409</v>
      </c>
      <c r="F462" t="s">
        <v>410</v>
      </c>
      <c r="G462">
        <f>RANK(Table1[[#This Row],[Likes Thursday]],H:H,0)</f>
        <v>471</v>
      </c>
      <c r="H462">
        <v>32</v>
      </c>
      <c r="I462">
        <f>RANK(Table1[[#This Row],[Likes Friday]],J:J,0)</f>
        <v>473</v>
      </c>
      <c r="J462">
        <v>37</v>
      </c>
      <c r="K462">
        <f>Table1[[#This Row],[Rank Thursday]]-Table1[[#This Row],[Rank Friday]]</f>
        <v>-2</v>
      </c>
      <c r="L462">
        <f>Table1[[#This Row],[Likes Friday]]-Table1[[#This Row],[Likes Thursday]]</f>
        <v>5</v>
      </c>
      <c r="M462">
        <f>RANK(Table1[[#This Row],[Likes Saturday]],N:N,0)</f>
        <v>466</v>
      </c>
      <c r="N462">
        <v>41</v>
      </c>
      <c r="O462">
        <f>Table1[[#This Row],[Rank Friday]]-Table1[[#This Row],[Rank Saturday]]</f>
        <v>7</v>
      </c>
      <c r="P462">
        <f>Table1[[#This Row],[Likes Saturday]]-Table1[[#This Row],[Likes Friday]]</f>
        <v>4</v>
      </c>
      <c r="Q462">
        <f>RANK(Table1[[#This Row],[Likes Sunday]],R:R,0)</f>
        <v>460</v>
      </c>
      <c r="R462">
        <v>44</v>
      </c>
      <c r="S462">
        <f>Table1[[#This Row],[Rank Saturday]]-Table1[[#This Row],[Rank Sunday]]</f>
        <v>6</v>
      </c>
      <c r="T462">
        <f>Table1[[#This Row],[Likes Sunday]]-Table1[[#This Row],[Likes Saturday]]</f>
        <v>3</v>
      </c>
    </row>
    <row r="463" spans="1:20" ht="15.75" thickBot="1" x14ac:dyDescent="0.3">
      <c r="A463">
        <f>Table1[[#This Row],[Rank Sunday]]</f>
        <v>460</v>
      </c>
      <c r="B463">
        <v>135135</v>
      </c>
      <c r="C463" s="2" t="s">
        <v>507</v>
      </c>
      <c r="D463" t="s">
        <v>507</v>
      </c>
      <c r="E463" t="s">
        <v>508</v>
      </c>
      <c r="F463" t="s">
        <v>192</v>
      </c>
      <c r="G463">
        <f>RANK(Table1[[#This Row],[Likes Thursday]],H:H,0)</f>
        <v>448</v>
      </c>
      <c r="H463">
        <v>34</v>
      </c>
      <c r="I463">
        <f>RANK(Table1[[#This Row],[Likes Friday]],J:J,0)</f>
        <v>450</v>
      </c>
      <c r="J463">
        <v>39</v>
      </c>
      <c r="K463">
        <f>Table1[[#This Row],[Rank Thursday]]-Table1[[#This Row],[Rank Friday]]</f>
        <v>-2</v>
      </c>
      <c r="L463">
        <f>Table1[[#This Row],[Likes Friday]]-Table1[[#This Row],[Likes Thursday]]</f>
        <v>5</v>
      </c>
      <c r="M463">
        <f>RANK(Table1[[#This Row],[Likes Saturday]],N:N,0)</f>
        <v>457</v>
      </c>
      <c r="N463">
        <v>42</v>
      </c>
      <c r="O463">
        <f>Table1[[#This Row],[Rank Friday]]-Table1[[#This Row],[Rank Saturday]]</f>
        <v>-7</v>
      </c>
      <c r="P463">
        <f>Table1[[#This Row],[Likes Saturday]]-Table1[[#This Row],[Likes Friday]]</f>
        <v>3</v>
      </c>
      <c r="Q463">
        <f>RANK(Table1[[#This Row],[Likes Sunday]],R:R,0)</f>
        <v>460</v>
      </c>
      <c r="R463">
        <v>44</v>
      </c>
      <c r="S463">
        <f>Table1[[#This Row],[Rank Saturday]]-Table1[[#This Row],[Rank Sunday]]</f>
        <v>-3</v>
      </c>
      <c r="T463">
        <f>Table1[[#This Row],[Likes Sunday]]-Table1[[#This Row],[Likes Saturday]]</f>
        <v>2</v>
      </c>
    </row>
    <row r="464" spans="1:20" ht="15.75" thickBot="1" x14ac:dyDescent="0.3">
      <c r="A464">
        <f>Table1[[#This Row],[Rank Sunday]]</f>
        <v>460</v>
      </c>
      <c r="B464">
        <v>510436</v>
      </c>
      <c r="C464" s="3" t="s">
        <v>1766</v>
      </c>
      <c r="D464" t="s">
        <v>1766</v>
      </c>
      <c r="E464" t="s">
        <v>1767</v>
      </c>
      <c r="F464" t="s">
        <v>80</v>
      </c>
      <c r="G464">
        <f>RANK(Table1[[#This Row],[Likes Thursday]],H:H,0)</f>
        <v>456</v>
      </c>
      <c r="H464">
        <v>33</v>
      </c>
      <c r="I464">
        <f>RANK(Table1[[#This Row],[Likes Friday]],J:J,0)</f>
        <v>426</v>
      </c>
      <c r="J464">
        <v>41</v>
      </c>
      <c r="K464">
        <f>Table1[[#This Row],[Rank Thursday]]-Table1[[#This Row],[Rank Friday]]</f>
        <v>30</v>
      </c>
      <c r="L464">
        <f>Table1[[#This Row],[Likes Friday]]-Table1[[#This Row],[Likes Thursday]]</f>
        <v>8</v>
      </c>
      <c r="M464">
        <f>RANK(Table1[[#This Row],[Likes Saturday]],N:N,0)</f>
        <v>431</v>
      </c>
      <c r="N464">
        <v>45</v>
      </c>
      <c r="O464">
        <f>Table1[[#This Row],[Rank Friday]]-Table1[[#This Row],[Rank Saturday]]</f>
        <v>-5</v>
      </c>
      <c r="P464">
        <f>Table1[[#This Row],[Likes Saturday]]-Table1[[#This Row],[Likes Friday]]</f>
        <v>4</v>
      </c>
      <c r="Q464">
        <f>RANK(Table1[[#This Row],[Likes Sunday]],R:R,0)</f>
        <v>460</v>
      </c>
      <c r="R464">
        <v>44</v>
      </c>
      <c r="S464">
        <f>Table1[[#This Row],[Rank Saturday]]-Table1[[#This Row],[Rank Sunday]]</f>
        <v>-29</v>
      </c>
      <c r="T464">
        <f>Table1[[#This Row],[Likes Sunday]]-Table1[[#This Row],[Likes Saturday]]</f>
        <v>-1</v>
      </c>
    </row>
    <row r="465" spans="1:20" ht="15.75" thickBot="1" x14ac:dyDescent="0.3">
      <c r="A465">
        <f>Table1[[#This Row],[Rank Sunday]]</f>
        <v>460</v>
      </c>
      <c r="B465">
        <v>560206</v>
      </c>
      <c r="C465" s="2" t="s">
        <v>1919</v>
      </c>
      <c r="D465" t="s">
        <v>1919</v>
      </c>
      <c r="E465" t="s">
        <v>1920</v>
      </c>
      <c r="F465" t="s">
        <v>513</v>
      </c>
      <c r="G465">
        <f>RANK(Table1[[#This Row],[Likes Thursday]],H:H,0)</f>
        <v>562</v>
      </c>
      <c r="H465">
        <v>27</v>
      </c>
      <c r="I465">
        <f>RANK(Table1[[#This Row],[Likes Friday]],J:J,0)</f>
        <v>538</v>
      </c>
      <c r="J465">
        <v>32</v>
      </c>
      <c r="K465">
        <f>Table1[[#This Row],[Rank Thursday]]-Table1[[#This Row],[Rank Friday]]</f>
        <v>24</v>
      </c>
      <c r="L465">
        <f>Table1[[#This Row],[Likes Friday]]-Table1[[#This Row],[Likes Thursday]]</f>
        <v>5</v>
      </c>
      <c r="M465">
        <f>RANK(Table1[[#This Row],[Likes Saturday]],N:N,0)</f>
        <v>500</v>
      </c>
      <c r="N465">
        <v>38</v>
      </c>
      <c r="O465">
        <f>Table1[[#This Row],[Rank Friday]]-Table1[[#This Row],[Rank Saturday]]</f>
        <v>38</v>
      </c>
      <c r="P465">
        <f>Table1[[#This Row],[Likes Saturday]]-Table1[[#This Row],[Likes Friday]]</f>
        <v>6</v>
      </c>
      <c r="Q465">
        <f>RANK(Table1[[#This Row],[Likes Sunday]],R:R,0)</f>
        <v>460</v>
      </c>
      <c r="R465">
        <v>44</v>
      </c>
      <c r="S465">
        <f>Table1[[#This Row],[Rank Saturday]]-Table1[[#This Row],[Rank Sunday]]</f>
        <v>40</v>
      </c>
      <c r="T465">
        <f>Table1[[#This Row],[Likes Sunday]]-Table1[[#This Row],[Likes Saturday]]</f>
        <v>6</v>
      </c>
    </row>
    <row r="466" spans="1:20" ht="15.75" thickBot="1" x14ac:dyDescent="0.3">
      <c r="A466">
        <f>Table1[[#This Row],[Rank Sunday]]</f>
        <v>460</v>
      </c>
      <c r="B466">
        <v>576193</v>
      </c>
      <c r="C466" s="3" t="s">
        <v>1967</v>
      </c>
      <c r="D466" t="s">
        <v>1967</v>
      </c>
      <c r="E466" t="s">
        <v>1968</v>
      </c>
      <c r="F466" t="s">
        <v>388</v>
      </c>
      <c r="G466">
        <f>RANK(Table1[[#This Row],[Likes Thursday]],H:H,0)</f>
        <v>403</v>
      </c>
      <c r="H466">
        <v>38</v>
      </c>
      <c r="I466">
        <f>RANK(Table1[[#This Row],[Likes Friday]],J:J,0)</f>
        <v>426</v>
      </c>
      <c r="J466">
        <v>41</v>
      </c>
      <c r="K466">
        <f>Table1[[#This Row],[Rank Thursday]]-Table1[[#This Row],[Rank Friday]]</f>
        <v>-23</v>
      </c>
      <c r="L466">
        <f>Table1[[#This Row],[Likes Friday]]-Table1[[#This Row],[Likes Thursday]]</f>
        <v>3</v>
      </c>
      <c r="M466">
        <f>RANK(Table1[[#This Row],[Likes Saturday]],N:N,0)</f>
        <v>431</v>
      </c>
      <c r="N466">
        <v>45</v>
      </c>
      <c r="O466">
        <f>Table1[[#This Row],[Rank Friday]]-Table1[[#This Row],[Rank Saturday]]</f>
        <v>-5</v>
      </c>
      <c r="P466">
        <f>Table1[[#This Row],[Likes Saturday]]-Table1[[#This Row],[Likes Friday]]</f>
        <v>4</v>
      </c>
      <c r="Q466">
        <f>RANK(Table1[[#This Row],[Likes Sunday]],R:R,0)</f>
        <v>460</v>
      </c>
      <c r="R466">
        <v>44</v>
      </c>
      <c r="S466">
        <f>Table1[[#This Row],[Rank Saturday]]-Table1[[#This Row],[Rank Sunday]]</f>
        <v>-29</v>
      </c>
      <c r="T466">
        <f>Table1[[#This Row],[Likes Sunday]]-Table1[[#This Row],[Likes Saturday]]</f>
        <v>-1</v>
      </c>
    </row>
    <row r="467" spans="1:20" ht="15.75" thickBot="1" x14ac:dyDescent="0.3">
      <c r="A467">
        <f>Table1[[#This Row],[Rank Sunday]]</f>
        <v>460</v>
      </c>
      <c r="B467">
        <v>795349</v>
      </c>
      <c r="C467" s="2" t="s">
        <v>2685</v>
      </c>
      <c r="D467" t="s">
        <v>2685</v>
      </c>
      <c r="E467" t="s">
        <v>2686</v>
      </c>
      <c r="F467" t="s">
        <v>120</v>
      </c>
      <c r="G467">
        <f>RANK(Table1[[#This Row],[Likes Thursday]],H:H,0)</f>
        <v>422</v>
      </c>
      <c r="H467">
        <v>36</v>
      </c>
      <c r="I467">
        <f>RANK(Table1[[#This Row],[Likes Friday]],J:J,0)</f>
        <v>426</v>
      </c>
      <c r="J467">
        <v>41</v>
      </c>
      <c r="K467">
        <f>Table1[[#This Row],[Rank Thursday]]-Table1[[#This Row],[Rank Friday]]</f>
        <v>-4</v>
      </c>
      <c r="L467">
        <f>Table1[[#This Row],[Likes Friday]]-Table1[[#This Row],[Likes Thursday]]</f>
        <v>5</v>
      </c>
      <c r="M467">
        <f>RANK(Table1[[#This Row],[Likes Saturday]],N:N,0)</f>
        <v>431</v>
      </c>
      <c r="N467">
        <v>45</v>
      </c>
      <c r="O467">
        <f>Table1[[#This Row],[Rank Friday]]-Table1[[#This Row],[Rank Saturday]]</f>
        <v>-5</v>
      </c>
      <c r="P467">
        <f>Table1[[#This Row],[Likes Saturday]]-Table1[[#This Row],[Likes Friday]]</f>
        <v>4</v>
      </c>
      <c r="Q467">
        <f>RANK(Table1[[#This Row],[Likes Sunday]],R:R,0)</f>
        <v>460</v>
      </c>
      <c r="R467">
        <v>44</v>
      </c>
      <c r="S467">
        <f>Table1[[#This Row],[Rank Saturday]]-Table1[[#This Row],[Rank Sunday]]</f>
        <v>-29</v>
      </c>
      <c r="T467">
        <f>Table1[[#This Row],[Likes Sunday]]-Table1[[#This Row],[Likes Saturday]]</f>
        <v>-1</v>
      </c>
    </row>
    <row r="468" spans="1:20" ht="15.75" thickBot="1" x14ac:dyDescent="0.3">
      <c r="A468">
        <f>Table1[[#This Row],[Rank Sunday]]</f>
        <v>467</v>
      </c>
      <c r="B468">
        <v>118734</v>
      </c>
      <c r="C468" s="3" t="s">
        <v>442</v>
      </c>
      <c r="D468" t="s">
        <v>442</v>
      </c>
      <c r="E468" t="s">
        <v>443</v>
      </c>
      <c r="F468" t="s">
        <v>403</v>
      </c>
      <c r="G468">
        <f>RANK(Table1[[#This Row],[Likes Thursday]],H:H,0)</f>
        <v>516</v>
      </c>
      <c r="H468">
        <v>30</v>
      </c>
      <c r="I468">
        <f>RANK(Table1[[#This Row],[Likes Friday]],J:J,0)</f>
        <v>458</v>
      </c>
      <c r="J468">
        <v>38</v>
      </c>
      <c r="K468">
        <f>Table1[[#This Row],[Rank Thursday]]-Table1[[#This Row],[Rank Friday]]</f>
        <v>58</v>
      </c>
      <c r="L468">
        <f>Table1[[#This Row],[Likes Friday]]-Table1[[#This Row],[Likes Thursday]]</f>
        <v>8</v>
      </c>
      <c r="M468">
        <f>RANK(Table1[[#This Row],[Likes Saturday]],N:N,0)</f>
        <v>466</v>
      </c>
      <c r="N468">
        <v>41</v>
      </c>
      <c r="O468">
        <f>Table1[[#This Row],[Rank Friday]]-Table1[[#This Row],[Rank Saturday]]</f>
        <v>-8</v>
      </c>
      <c r="P468">
        <f>Table1[[#This Row],[Likes Saturday]]-Table1[[#This Row],[Likes Friday]]</f>
        <v>3</v>
      </c>
      <c r="Q468">
        <f>RANK(Table1[[#This Row],[Likes Sunday]],R:R,0)</f>
        <v>467</v>
      </c>
      <c r="R468">
        <v>43</v>
      </c>
      <c r="S468">
        <f>Table1[[#This Row],[Rank Saturday]]-Table1[[#This Row],[Rank Sunday]]</f>
        <v>-1</v>
      </c>
      <c r="T468">
        <f>Table1[[#This Row],[Likes Sunday]]-Table1[[#This Row],[Likes Saturday]]</f>
        <v>2</v>
      </c>
    </row>
    <row r="469" spans="1:20" ht="15.75" thickBot="1" x14ac:dyDescent="0.3">
      <c r="A469">
        <f>Table1[[#This Row],[Rank Sunday]]</f>
        <v>467</v>
      </c>
      <c r="B469">
        <v>224546</v>
      </c>
      <c r="C469" s="2" t="s">
        <v>826</v>
      </c>
      <c r="D469" t="s">
        <v>826</v>
      </c>
      <c r="E469" t="s">
        <v>827</v>
      </c>
      <c r="F469" t="s">
        <v>599</v>
      </c>
      <c r="G469">
        <f>RANK(Table1[[#This Row],[Likes Thursday]],H:H,0)</f>
        <v>436</v>
      </c>
      <c r="H469">
        <v>35</v>
      </c>
      <c r="I469">
        <f>RANK(Table1[[#This Row],[Likes Friday]],J:J,0)</f>
        <v>450</v>
      </c>
      <c r="J469">
        <v>39</v>
      </c>
      <c r="K469">
        <f>Table1[[#This Row],[Rank Thursday]]-Table1[[#This Row],[Rank Friday]]</f>
        <v>-14</v>
      </c>
      <c r="L469">
        <f>Table1[[#This Row],[Likes Friday]]-Table1[[#This Row],[Likes Thursday]]</f>
        <v>4</v>
      </c>
      <c r="M469">
        <f>RANK(Table1[[#This Row],[Likes Saturday]],N:N,0)</f>
        <v>457</v>
      </c>
      <c r="N469">
        <v>42</v>
      </c>
      <c r="O469">
        <f>Table1[[#This Row],[Rank Friday]]-Table1[[#This Row],[Rank Saturday]]</f>
        <v>-7</v>
      </c>
      <c r="P469">
        <f>Table1[[#This Row],[Likes Saturday]]-Table1[[#This Row],[Likes Friday]]</f>
        <v>3</v>
      </c>
      <c r="Q469">
        <f>RANK(Table1[[#This Row],[Likes Sunday]],R:R,0)</f>
        <v>467</v>
      </c>
      <c r="R469">
        <v>43</v>
      </c>
      <c r="S469">
        <f>Table1[[#This Row],[Rank Saturday]]-Table1[[#This Row],[Rank Sunday]]</f>
        <v>-10</v>
      </c>
      <c r="T469">
        <f>Table1[[#This Row],[Likes Sunday]]-Table1[[#This Row],[Likes Saturday]]</f>
        <v>1</v>
      </c>
    </row>
    <row r="470" spans="1:20" ht="15.75" thickBot="1" x14ac:dyDescent="0.3">
      <c r="A470">
        <f>Table1[[#This Row],[Rank Sunday]]</f>
        <v>467</v>
      </c>
      <c r="B470">
        <v>270605</v>
      </c>
      <c r="C470" s="3" t="s">
        <v>969</v>
      </c>
      <c r="D470" t="s">
        <v>969</v>
      </c>
      <c r="E470" t="s">
        <v>970</v>
      </c>
      <c r="F470" t="s">
        <v>971</v>
      </c>
      <c r="G470">
        <f>RANK(Table1[[#This Row],[Likes Thursday]],H:H,0)</f>
        <v>524</v>
      </c>
      <c r="H470">
        <v>29</v>
      </c>
      <c r="I470">
        <f>RANK(Table1[[#This Row],[Likes Friday]],J:J,0)</f>
        <v>519</v>
      </c>
      <c r="J470">
        <v>33</v>
      </c>
      <c r="K470">
        <f>Table1[[#This Row],[Rank Thursday]]-Table1[[#This Row],[Rank Friday]]</f>
        <v>5</v>
      </c>
      <c r="L470">
        <f>Table1[[#This Row],[Likes Friday]]-Table1[[#This Row],[Likes Thursday]]</f>
        <v>4</v>
      </c>
      <c r="M470">
        <f>RANK(Table1[[#This Row],[Likes Saturday]],N:N,0)</f>
        <v>518</v>
      </c>
      <c r="N470">
        <v>37</v>
      </c>
      <c r="O470">
        <f>Table1[[#This Row],[Rank Friday]]-Table1[[#This Row],[Rank Saturday]]</f>
        <v>1</v>
      </c>
      <c r="P470">
        <f>Table1[[#This Row],[Likes Saturday]]-Table1[[#This Row],[Likes Friday]]</f>
        <v>4</v>
      </c>
      <c r="Q470">
        <f>RANK(Table1[[#This Row],[Likes Sunday]],R:R,0)</f>
        <v>467</v>
      </c>
      <c r="R470">
        <v>43</v>
      </c>
      <c r="S470">
        <f>Table1[[#This Row],[Rank Saturday]]-Table1[[#This Row],[Rank Sunday]]</f>
        <v>51</v>
      </c>
      <c r="T470">
        <f>Table1[[#This Row],[Likes Sunday]]-Table1[[#This Row],[Likes Saturday]]</f>
        <v>6</v>
      </c>
    </row>
    <row r="471" spans="1:20" ht="15.75" thickBot="1" x14ac:dyDescent="0.3">
      <c r="A471">
        <f>Table1[[#This Row],[Rank Sunday]]</f>
        <v>467</v>
      </c>
      <c r="B471">
        <v>308378</v>
      </c>
      <c r="C471" s="2" t="s">
        <v>1083</v>
      </c>
      <c r="D471" t="s">
        <v>1083</v>
      </c>
      <c r="E471" t="s">
        <v>1084</v>
      </c>
      <c r="F471" t="s">
        <v>45</v>
      </c>
      <c r="G471">
        <f>RANK(Table1[[#This Row],[Likes Thursday]],H:H,0)</f>
        <v>585</v>
      </c>
      <c r="H471">
        <v>26</v>
      </c>
      <c r="I471">
        <f>RANK(Table1[[#This Row],[Likes Friday]],J:J,0)</f>
        <v>504</v>
      </c>
      <c r="J471">
        <v>34</v>
      </c>
      <c r="K471">
        <f>Table1[[#This Row],[Rank Thursday]]-Table1[[#This Row],[Rank Friday]]</f>
        <v>81</v>
      </c>
      <c r="L471">
        <f>Table1[[#This Row],[Likes Friday]]-Table1[[#This Row],[Likes Thursday]]</f>
        <v>8</v>
      </c>
      <c r="M471">
        <f>RANK(Table1[[#This Row],[Likes Saturday]],N:N,0)</f>
        <v>457</v>
      </c>
      <c r="N471">
        <v>42</v>
      </c>
      <c r="O471">
        <f>Table1[[#This Row],[Rank Friday]]-Table1[[#This Row],[Rank Saturday]]</f>
        <v>47</v>
      </c>
      <c r="P471">
        <f>Table1[[#This Row],[Likes Saturday]]-Table1[[#This Row],[Likes Friday]]</f>
        <v>8</v>
      </c>
      <c r="Q471">
        <f>RANK(Table1[[#This Row],[Likes Sunday]],R:R,0)</f>
        <v>467</v>
      </c>
      <c r="R471">
        <v>43</v>
      </c>
      <c r="S471">
        <f>Table1[[#This Row],[Rank Saturday]]-Table1[[#This Row],[Rank Sunday]]</f>
        <v>-10</v>
      </c>
      <c r="T471">
        <f>Table1[[#This Row],[Likes Sunday]]-Table1[[#This Row],[Likes Saturday]]</f>
        <v>1</v>
      </c>
    </row>
    <row r="472" spans="1:20" ht="15.75" thickBot="1" x14ac:dyDescent="0.3">
      <c r="A472">
        <f>Table1[[#This Row],[Rank Sunday]]</f>
        <v>467</v>
      </c>
      <c r="B472">
        <v>423480</v>
      </c>
      <c r="C472" s="3" t="s">
        <v>1469</v>
      </c>
      <c r="D472" t="s">
        <v>1469</v>
      </c>
      <c r="E472" t="s">
        <v>1470</v>
      </c>
      <c r="F472" t="s">
        <v>462</v>
      </c>
      <c r="G472">
        <f>RANK(Table1[[#This Row],[Likes Thursday]],H:H,0)</f>
        <v>471</v>
      </c>
      <c r="H472">
        <v>32</v>
      </c>
      <c r="I472">
        <f>RANK(Table1[[#This Row],[Likes Friday]],J:J,0)</f>
        <v>483</v>
      </c>
      <c r="J472">
        <v>36</v>
      </c>
      <c r="K472">
        <f>Table1[[#This Row],[Rank Thursday]]-Table1[[#This Row],[Rank Friday]]</f>
        <v>-12</v>
      </c>
      <c r="L472">
        <f>Table1[[#This Row],[Likes Friday]]-Table1[[#This Row],[Likes Thursday]]</f>
        <v>4</v>
      </c>
      <c r="M472">
        <f>RANK(Table1[[#This Row],[Likes Saturday]],N:N,0)</f>
        <v>466</v>
      </c>
      <c r="N472">
        <v>41</v>
      </c>
      <c r="O472">
        <f>Table1[[#This Row],[Rank Friday]]-Table1[[#This Row],[Rank Saturday]]</f>
        <v>17</v>
      </c>
      <c r="P472">
        <f>Table1[[#This Row],[Likes Saturday]]-Table1[[#This Row],[Likes Friday]]</f>
        <v>5</v>
      </c>
      <c r="Q472">
        <f>RANK(Table1[[#This Row],[Likes Sunday]],R:R,0)</f>
        <v>467</v>
      </c>
      <c r="R472">
        <v>43</v>
      </c>
      <c r="S472">
        <f>Table1[[#This Row],[Rank Saturday]]-Table1[[#This Row],[Rank Sunday]]</f>
        <v>-1</v>
      </c>
      <c r="T472">
        <f>Table1[[#This Row],[Likes Sunday]]-Table1[[#This Row],[Likes Saturday]]</f>
        <v>2</v>
      </c>
    </row>
    <row r="473" spans="1:20" ht="15.75" thickBot="1" x14ac:dyDescent="0.3">
      <c r="A473">
        <f>Table1[[#This Row],[Rank Sunday]]</f>
        <v>467</v>
      </c>
      <c r="B473">
        <v>438769</v>
      </c>
      <c r="C473" s="2" t="s">
        <v>1532</v>
      </c>
      <c r="D473" t="s">
        <v>1532</v>
      </c>
      <c r="E473" t="s">
        <v>1533</v>
      </c>
      <c r="F473" t="s">
        <v>333</v>
      </c>
      <c r="G473">
        <f>RANK(Table1[[#This Row],[Likes Thursday]],H:H,0)</f>
        <v>403</v>
      </c>
      <c r="H473">
        <v>38</v>
      </c>
      <c r="I473">
        <f>RANK(Table1[[#This Row],[Likes Friday]],J:J,0)</f>
        <v>441</v>
      </c>
      <c r="J473">
        <v>40</v>
      </c>
      <c r="K473">
        <f>Table1[[#This Row],[Rank Thursday]]-Table1[[#This Row],[Rank Friday]]</f>
        <v>-38</v>
      </c>
      <c r="L473">
        <f>Table1[[#This Row],[Likes Friday]]-Table1[[#This Row],[Likes Thursday]]</f>
        <v>2</v>
      </c>
      <c r="M473">
        <f>RANK(Table1[[#This Row],[Likes Saturday]],N:N,0)</f>
        <v>466</v>
      </c>
      <c r="N473">
        <v>41</v>
      </c>
      <c r="O473">
        <f>Table1[[#This Row],[Rank Friday]]-Table1[[#This Row],[Rank Saturday]]</f>
        <v>-25</v>
      </c>
      <c r="P473">
        <f>Table1[[#This Row],[Likes Saturday]]-Table1[[#This Row],[Likes Friday]]</f>
        <v>1</v>
      </c>
      <c r="Q473">
        <f>RANK(Table1[[#This Row],[Likes Sunday]],R:R,0)</f>
        <v>467</v>
      </c>
      <c r="R473">
        <v>43</v>
      </c>
      <c r="S473">
        <f>Table1[[#This Row],[Rank Saturday]]-Table1[[#This Row],[Rank Sunday]]</f>
        <v>-1</v>
      </c>
      <c r="T473">
        <f>Table1[[#This Row],[Likes Sunday]]-Table1[[#This Row],[Likes Saturday]]</f>
        <v>2</v>
      </c>
    </row>
    <row r="474" spans="1:20" ht="15.75" thickBot="1" x14ac:dyDescent="0.3">
      <c r="A474">
        <f>Table1[[#This Row],[Rank Sunday]]</f>
        <v>467</v>
      </c>
      <c r="B474">
        <v>542088</v>
      </c>
      <c r="C474" s="3" t="s">
        <v>1858</v>
      </c>
      <c r="D474" t="s">
        <v>1858</v>
      </c>
      <c r="E474" t="s">
        <v>1859</v>
      </c>
      <c r="F474" t="s">
        <v>1860</v>
      </c>
      <c r="G474">
        <f>RANK(Table1[[#This Row],[Likes Thursday]],H:H,0)</f>
        <v>436</v>
      </c>
      <c r="H474">
        <v>35</v>
      </c>
      <c r="I474">
        <f>RANK(Table1[[#This Row],[Likes Friday]],J:J,0)</f>
        <v>473</v>
      </c>
      <c r="J474">
        <v>37</v>
      </c>
      <c r="K474">
        <f>Table1[[#This Row],[Rank Thursday]]-Table1[[#This Row],[Rank Friday]]</f>
        <v>-37</v>
      </c>
      <c r="L474">
        <f>Table1[[#This Row],[Likes Friday]]-Table1[[#This Row],[Likes Thursday]]</f>
        <v>2</v>
      </c>
      <c r="M474">
        <f>RANK(Table1[[#This Row],[Likes Saturday]],N:N,0)</f>
        <v>477</v>
      </c>
      <c r="N474">
        <v>40</v>
      </c>
      <c r="O474">
        <f>Table1[[#This Row],[Rank Friday]]-Table1[[#This Row],[Rank Saturday]]</f>
        <v>-4</v>
      </c>
      <c r="P474">
        <f>Table1[[#This Row],[Likes Saturday]]-Table1[[#This Row],[Likes Friday]]</f>
        <v>3</v>
      </c>
      <c r="Q474">
        <f>RANK(Table1[[#This Row],[Likes Sunday]],R:R,0)</f>
        <v>467</v>
      </c>
      <c r="R474">
        <v>43</v>
      </c>
      <c r="S474">
        <f>Table1[[#This Row],[Rank Saturday]]-Table1[[#This Row],[Rank Sunday]]</f>
        <v>10</v>
      </c>
      <c r="T474">
        <f>Table1[[#This Row],[Likes Sunday]]-Table1[[#This Row],[Likes Saturday]]</f>
        <v>3</v>
      </c>
    </row>
    <row r="475" spans="1:20" ht="15.75" thickBot="1" x14ac:dyDescent="0.3">
      <c r="A475">
        <f>Table1[[#This Row],[Rank Sunday]]</f>
        <v>467</v>
      </c>
      <c r="B475">
        <v>549683</v>
      </c>
      <c r="C475" s="2" t="s">
        <v>1884</v>
      </c>
      <c r="D475" t="s">
        <v>1884</v>
      </c>
      <c r="E475" t="s">
        <v>1885</v>
      </c>
      <c r="F475" t="s">
        <v>140</v>
      </c>
      <c r="G475">
        <f>RANK(Table1[[#This Row],[Likes Thursday]],H:H,0)</f>
        <v>436</v>
      </c>
      <c r="H475">
        <v>35</v>
      </c>
      <c r="I475">
        <f>RANK(Table1[[#This Row],[Likes Friday]],J:J,0)</f>
        <v>450</v>
      </c>
      <c r="J475">
        <v>39</v>
      </c>
      <c r="K475">
        <f>Table1[[#This Row],[Rank Thursday]]-Table1[[#This Row],[Rank Friday]]</f>
        <v>-14</v>
      </c>
      <c r="L475">
        <f>Table1[[#This Row],[Likes Friday]]-Table1[[#This Row],[Likes Thursday]]</f>
        <v>4</v>
      </c>
      <c r="M475">
        <f>RANK(Table1[[#This Row],[Likes Saturday]],N:N,0)</f>
        <v>449</v>
      </c>
      <c r="N475">
        <v>43</v>
      </c>
      <c r="O475">
        <f>Table1[[#This Row],[Rank Friday]]-Table1[[#This Row],[Rank Saturday]]</f>
        <v>1</v>
      </c>
      <c r="P475">
        <f>Table1[[#This Row],[Likes Saturday]]-Table1[[#This Row],[Likes Friday]]</f>
        <v>4</v>
      </c>
      <c r="Q475">
        <f>RANK(Table1[[#This Row],[Likes Sunday]],R:R,0)</f>
        <v>467</v>
      </c>
      <c r="R475">
        <v>43</v>
      </c>
      <c r="S475">
        <f>Table1[[#This Row],[Rank Saturday]]-Table1[[#This Row],[Rank Sunday]]</f>
        <v>-18</v>
      </c>
      <c r="T475">
        <f>Table1[[#This Row],[Likes Sunday]]-Table1[[#This Row],[Likes Saturday]]</f>
        <v>0</v>
      </c>
    </row>
    <row r="476" spans="1:20" ht="15.75" thickBot="1" x14ac:dyDescent="0.3">
      <c r="A476">
        <f>Table1[[#This Row],[Rank Sunday]]</f>
        <v>467</v>
      </c>
      <c r="B476">
        <v>659274</v>
      </c>
      <c r="C476" s="3" t="s">
        <v>2217</v>
      </c>
      <c r="D476" t="s">
        <v>2217</v>
      </c>
      <c r="E476" t="s">
        <v>2218</v>
      </c>
      <c r="F476" t="s">
        <v>77</v>
      </c>
      <c r="G476">
        <f>RANK(Table1[[#This Row],[Likes Thursday]],H:H,0)</f>
        <v>415</v>
      </c>
      <c r="H476">
        <v>37</v>
      </c>
      <c r="I476">
        <f>RANK(Table1[[#This Row],[Likes Friday]],J:J,0)</f>
        <v>441</v>
      </c>
      <c r="J476">
        <v>40</v>
      </c>
      <c r="K476">
        <f>Table1[[#This Row],[Rank Thursday]]-Table1[[#This Row],[Rank Friday]]</f>
        <v>-26</v>
      </c>
      <c r="L476">
        <f>Table1[[#This Row],[Likes Friday]]-Table1[[#This Row],[Likes Thursday]]</f>
        <v>3</v>
      </c>
      <c r="M476">
        <f>RANK(Table1[[#This Row],[Likes Saturday]],N:N,0)</f>
        <v>449</v>
      </c>
      <c r="N476">
        <v>43</v>
      </c>
      <c r="O476">
        <f>Table1[[#This Row],[Rank Friday]]-Table1[[#This Row],[Rank Saturday]]</f>
        <v>-8</v>
      </c>
      <c r="P476">
        <f>Table1[[#This Row],[Likes Saturday]]-Table1[[#This Row],[Likes Friday]]</f>
        <v>3</v>
      </c>
      <c r="Q476">
        <f>RANK(Table1[[#This Row],[Likes Sunday]],R:R,0)</f>
        <v>467</v>
      </c>
      <c r="R476">
        <v>43</v>
      </c>
      <c r="S476">
        <f>Table1[[#This Row],[Rank Saturday]]-Table1[[#This Row],[Rank Sunday]]</f>
        <v>-18</v>
      </c>
      <c r="T476">
        <f>Table1[[#This Row],[Likes Sunday]]-Table1[[#This Row],[Likes Saturday]]</f>
        <v>0</v>
      </c>
    </row>
    <row r="477" spans="1:20" ht="15.75" thickBot="1" x14ac:dyDescent="0.3">
      <c r="A477">
        <f>Table1[[#This Row],[Rank Sunday]]</f>
        <v>467</v>
      </c>
      <c r="B477">
        <v>897266</v>
      </c>
      <c r="C477" s="2" t="s">
        <v>2966</v>
      </c>
      <c r="D477" t="s">
        <v>2966</v>
      </c>
      <c r="E477" t="s">
        <v>2967</v>
      </c>
      <c r="F477" t="s">
        <v>617</v>
      </c>
      <c r="G477">
        <f>RANK(Table1[[#This Row],[Likes Thursday]],H:H,0)</f>
        <v>471</v>
      </c>
      <c r="H477">
        <v>32</v>
      </c>
      <c r="I477">
        <f>RANK(Table1[[#This Row],[Likes Friday]],J:J,0)</f>
        <v>458</v>
      </c>
      <c r="J477">
        <v>38</v>
      </c>
      <c r="K477">
        <f>Table1[[#This Row],[Rank Thursday]]-Table1[[#This Row],[Rank Friday]]</f>
        <v>13</v>
      </c>
      <c r="L477">
        <f>Table1[[#This Row],[Likes Friday]]-Table1[[#This Row],[Likes Thursday]]</f>
        <v>6</v>
      </c>
      <c r="M477">
        <f>RANK(Table1[[#This Row],[Likes Saturday]],N:N,0)</f>
        <v>457</v>
      </c>
      <c r="N477">
        <v>42</v>
      </c>
      <c r="O477">
        <f>Table1[[#This Row],[Rank Friday]]-Table1[[#This Row],[Rank Saturday]]</f>
        <v>1</v>
      </c>
      <c r="P477">
        <f>Table1[[#This Row],[Likes Saturday]]-Table1[[#This Row],[Likes Friday]]</f>
        <v>4</v>
      </c>
      <c r="Q477">
        <f>RANK(Table1[[#This Row],[Likes Sunday]],R:R,0)</f>
        <v>467</v>
      </c>
      <c r="R477">
        <v>43</v>
      </c>
      <c r="S477">
        <f>Table1[[#This Row],[Rank Saturday]]-Table1[[#This Row],[Rank Sunday]]</f>
        <v>-10</v>
      </c>
      <c r="T477">
        <f>Table1[[#This Row],[Likes Sunday]]-Table1[[#This Row],[Likes Saturday]]</f>
        <v>1</v>
      </c>
    </row>
    <row r="478" spans="1:20" ht="15.75" thickBot="1" x14ac:dyDescent="0.3">
      <c r="A478">
        <f>Table1[[#This Row],[Rank Sunday]]</f>
        <v>467</v>
      </c>
      <c r="B478">
        <v>944908</v>
      </c>
      <c r="C478" s="3" t="s">
        <v>3136</v>
      </c>
      <c r="D478" t="s">
        <v>3136</v>
      </c>
      <c r="E478" t="s">
        <v>3137</v>
      </c>
      <c r="F478" t="s">
        <v>413</v>
      </c>
      <c r="G478">
        <f>RANK(Table1[[#This Row],[Likes Thursday]],H:H,0)</f>
        <v>415</v>
      </c>
      <c r="H478">
        <v>37</v>
      </c>
      <c r="I478">
        <f>RANK(Table1[[#This Row],[Likes Friday]],J:J,0)</f>
        <v>418</v>
      </c>
      <c r="J478">
        <v>42</v>
      </c>
      <c r="K478">
        <f>Table1[[#This Row],[Rank Thursday]]-Table1[[#This Row],[Rank Friday]]</f>
        <v>-3</v>
      </c>
      <c r="L478">
        <f>Table1[[#This Row],[Likes Friday]]-Table1[[#This Row],[Likes Thursday]]</f>
        <v>5</v>
      </c>
      <c r="M478">
        <f>RANK(Table1[[#This Row],[Likes Saturday]],N:N,0)</f>
        <v>457</v>
      </c>
      <c r="N478">
        <v>42</v>
      </c>
      <c r="O478">
        <f>Table1[[#This Row],[Rank Friday]]-Table1[[#This Row],[Rank Saturday]]</f>
        <v>-39</v>
      </c>
      <c r="P478">
        <f>Table1[[#This Row],[Likes Saturday]]-Table1[[#This Row],[Likes Friday]]</f>
        <v>0</v>
      </c>
      <c r="Q478">
        <f>RANK(Table1[[#This Row],[Likes Sunday]],R:R,0)</f>
        <v>467</v>
      </c>
      <c r="R478">
        <v>43</v>
      </c>
      <c r="S478">
        <f>Table1[[#This Row],[Rank Saturday]]-Table1[[#This Row],[Rank Sunday]]</f>
        <v>-10</v>
      </c>
      <c r="T478">
        <f>Table1[[#This Row],[Likes Sunday]]-Table1[[#This Row],[Likes Saturday]]</f>
        <v>1</v>
      </c>
    </row>
    <row r="479" spans="1:20" ht="15.75" thickBot="1" x14ac:dyDescent="0.3">
      <c r="A479">
        <f>Table1[[#This Row],[Rank Sunday]]</f>
        <v>467</v>
      </c>
      <c r="B479">
        <v>974728</v>
      </c>
      <c r="C479" s="2" t="s">
        <v>3258</v>
      </c>
      <c r="D479" t="s">
        <v>3258</v>
      </c>
      <c r="E479" t="s">
        <v>3259</v>
      </c>
      <c r="F479" t="s">
        <v>576</v>
      </c>
      <c r="G479">
        <f>RANK(Table1[[#This Row],[Likes Thursday]],H:H,0)</f>
        <v>456</v>
      </c>
      <c r="H479">
        <v>33</v>
      </c>
      <c r="I479">
        <f>RANK(Table1[[#This Row],[Likes Friday]],J:J,0)</f>
        <v>458</v>
      </c>
      <c r="J479">
        <v>38</v>
      </c>
      <c r="K479">
        <f>Table1[[#This Row],[Rank Thursday]]-Table1[[#This Row],[Rank Friday]]</f>
        <v>-2</v>
      </c>
      <c r="L479">
        <f>Table1[[#This Row],[Likes Friday]]-Table1[[#This Row],[Likes Thursday]]</f>
        <v>5</v>
      </c>
      <c r="M479">
        <f>RANK(Table1[[#This Row],[Likes Saturday]],N:N,0)</f>
        <v>500</v>
      </c>
      <c r="N479">
        <v>38</v>
      </c>
      <c r="O479">
        <f>Table1[[#This Row],[Rank Friday]]-Table1[[#This Row],[Rank Saturday]]</f>
        <v>-42</v>
      </c>
      <c r="P479">
        <f>Table1[[#This Row],[Likes Saturday]]-Table1[[#This Row],[Likes Friday]]</f>
        <v>0</v>
      </c>
      <c r="Q479">
        <f>RANK(Table1[[#This Row],[Likes Sunday]],R:R,0)</f>
        <v>467</v>
      </c>
      <c r="R479">
        <v>43</v>
      </c>
      <c r="S479">
        <f>Table1[[#This Row],[Rank Saturday]]-Table1[[#This Row],[Rank Sunday]]</f>
        <v>33</v>
      </c>
      <c r="T479">
        <f>Table1[[#This Row],[Likes Sunday]]-Table1[[#This Row],[Likes Saturday]]</f>
        <v>5</v>
      </c>
    </row>
    <row r="480" spans="1:20" ht="15.75" thickBot="1" x14ac:dyDescent="0.3">
      <c r="A480">
        <f>Table1[[#This Row],[Rank Sunday]]</f>
        <v>467</v>
      </c>
      <c r="B480">
        <v>974875</v>
      </c>
      <c r="C480" s="3" t="s">
        <v>3256</v>
      </c>
      <c r="D480" t="s">
        <v>3256</v>
      </c>
      <c r="E480" t="s">
        <v>3257</v>
      </c>
      <c r="F480" t="s">
        <v>2306</v>
      </c>
      <c r="G480">
        <f>RANK(Table1[[#This Row],[Likes Thursday]],H:H,0)</f>
        <v>539</v>
      </c>
      <c r="H480">
        <v>28</v>
      </c>
      <c r="I480">
        <f>RANK(Table1[[#This Row],[Likes Friday]],J:J,0)</f>
        <v>458</v>
      </c>
      <c r="J480">
        <v>38</v>
      </c>
      <c r="K480">
        <f>Table1[[#This Row],[Rank Thursday]]-Table1[[#This Row],[Rank Friday]]</f>
        <v>81</v>
      </c>
      <c r="L480">
        <f>Table1[[#This Row],[Likes Friday]]-Table1[[#This Row],[Likes Thursday]]</f>
        <v>10</v>
      </c>
      <c r="M480">
        <f>RANK(Table1[[#This Row],[Likes Saturday]],N:N,0)</f>
        <v>466</v>
      </c>
      <c r="N480">
        <v>41</v>
      </c>
      <c r="O480">
        <f>Table1[[#This Row],[Rank Friday]]-Table1[[#This Row],[Rank Saturday]]</f>
        <v>-8</v>
      </c>
      <c r="P480">
        <f>Table1[[#This Row],[Likes Saturday]]-Table1[[#This Row],[Likes Friday]]</f>
        <v>3</v>
      </c>
      <c r="Q480">
        <f>RANK(Table1[[#This Row],[Likes Sunday]],R:R,0)</f>
        <v>467</v>
      </c>
      <c r="R480">
        <v>43</v>
      </c>
      <c r="S480">
        <f>Table1[[#This Row],[Rank Saturday]]-Table1[[#This Row],[Rank Sunday]]</f>
        <v>-1</v>
      </c>
      <c r="T480">
        <f>Table1[[#This Row],[Likes Sunday]]-Table1[[#This Row],[Likes Saturday]]</f>
        <v>2</v>
      </c>
    </row>
    <row r="481" spans="1:20" ht="15.75" thickBot="1" x14ac:dyDescent="0.3">
      <c r="A481">
        <f>Table1[[#This Row],[Rank Sunday]]</f>
        <v>480</v>
      </c>
      <c r="B481">
        <v>80127</v>
      </c>
      <c r="C481" s="2" t="s">
        <v>309</v>
      </c>
      <c r="D481" t="s">
        <v>309</v>
      </c>
      <c r="E481" t="s">
        <v>310</v>
      </c>
      <c r="F481" t="s">
        <v>128</v>
      </c>
      <c r="G481">
        <f>RANK(Table1[[#This Row],[Likes Thursday]],H:H,0)</f>
        <v>495</v>
      </c>
      <c r="H481">
        <v>31</v>
      </c>
      <c r="I481">
        <f>RANK(Table1[[#This Row],[Likes Friday]],J:J,0)</f>
        <v>504</v>
      </c>
      <c r="J481">
        <v>34</v>
      </c>
      <c r="K481">
        <f>Table1[[#This Row],[Rank Thursday]]-Table1[[#This Row],[Rank Friday]]</f>
        <v>-9</v>
      </c>
      <c r="L481">
        <f>Table1[[#This Row],[Likes Friday]]-Table1[[#This Row],[Likes Thursday]]</f>
        <v>3</v>
      </c>
      <c r="M481">
        <f>RANK(Table1[[#This Row],[Likes Saturday]],N:N,0)</f>
        <v>518</v>
      </c>
      <c r="N481">
        <v>37</v>
      </c>
      <c r="O481">
        <f>Table1[[#This Row],[Rank Friday]]-Table1[[#This Row],[Rank Saturday]]</f>
        <v>-14</v>
      </c>
      <c r="P481">
        <f>Table1[[#This Row],[Likes Saturday]]-Table1[[#This Row],[Likes Friday]]</f>
        <v>3</v>
      </c>
      <c r="Q481">
        <f>RANK(Table1[[#This Row],[Likes Sunday]],R:R,0)</f>
        <v>480</v>
      </c>
      <c r="R481">
        <v>42</v>
      </c>
      <c r="S481">
        <f>Table1[[#This Row],[Rank Saturday]]-Table1[[#This Row],[Rank Sunday]]</f>
        <v>38</v>
      </c>
      <c r="T481">
        <f>Table1[[#This Row],[Likes Sunday]]-Table1[[#This Row],[Likes Saturday]]</f>
        <v>5</v>
      </c>
    </row>
    <row r="482" spans="1:20" ht="15.75" thickBot="1" x14ac:dyDescent="0.3">
      <c r="A482">
        <f>Table1[[#This Row],[Rank Sunday]]</f>
        <v>480</v>
      </c>
      <c r="B482">
        <v>886735</v>
      </c>
      <c r="C482" s="3" t="s">
        <v>2927</v>
      </c>
      <c r="D482" t="s">
        <v>2927</v>
      </c>
      <c r="E482" t="s">
        <v>2928</v>
      </c>
      <c r="F482" t="s">
        <v>990</v>
      </c>
      <c r="G482">
        <f>RANK(Table1[[#This Row],[Likes Thursday]],H:H,0)</f>
        <v>562</v>
      </c>
      <c r="H482">
        <v>27</v>
      </c>
      <c r="I482">
        <f>RANK(Table1[[#This Row],[Likes Friday]],J:J,0)</f>
        <v>483</v>
      </c>
      <c r="J482">
        <v>36</v>
      </c>
      <c r="K482">
        <f>Table1[[#This Row],[Rank Thursday]]-Table1[[#This Row],[Rank Friday]]</f>
        <v>79</v>
      </c>
      <c r="L482">
        <f>Table1[[#This Row],[Likes Friday]]-Table1[[#This Row],[Likes Thursday]]</f>
        <v>9</v>
      </c>
      <c r="M482">
        <f>RANK(Table1[[#This Row],[Likes Saturday]],N:N,0)</f>
        <v>477</v>
      </c>
      <c r="N482">
        <v>40</v>
      </c>
      <c r="O482">
        <f>Table1[[#This Row],[Rank Friday]]-Table1[[#This Row],[Rank Saturday]]</f>
        <v>6</v>
      </c>
      <c r="P482">
        <f>Table1[[#This Row],[Likes Saturday]]-Table1[[#This Row],[Likes Friday]]</f>
        <v>4</v>
      </c>
      <c r="Q482">
        <f>RANK(Table1[[#This Row],[Likes Sunday]],R:R,0)</f>
        <v>480</v>
      </c>
      <c r="R482">
        <v>42</v>
      </c>
      <c r="S482">
        <f>Table1[[#This Row],[Rank Saturday]]-Table1[[#This Row],[Rank Sunday]]</f>
        <v>-3</v>
      </c>
      <c r="T482">
        <f>Table1[[#This Row],[Likes Sunday]]-Table1[[#This Row],[Likes Saturday]]</f>
        <v>2</v>
      </c>
    </row>
    <row r="483" spans="1:20" ht="15.75" thickBot="1" x14ac:dyDescent="0.3">
      <c r="A483">
        <f>Table1[[#This Row],[Rank Sunday]]</f>
        <v>480</v>
      </c>
      <c r="B483">
        <v>889674</v>
      </c>
      <c r="C483" s="2" t="s">
        <v>2941</v>
      </c>
      <c r="D483" t="s">
        <v>2941</v>
      </c>
      <c r="E483" t="s">
        <v>2942</v>
      </c>
      <c r="F483" t="s">
        <v>180</v>
      </c>
      <c r="G483">
        <f>RANK(Table1[[#This Row],[Likes Thursday]],H:H,0)</f>
        <v>495</v>
      </c>
      <c r="H483">
        <v>31</v>
      </c>
      <c r="I483">
        <f>RANK(Table1[[#This Row],[Likes Friday]],J:J,0)</f>
        <v>458</v>
      </c>
      <c r="J483">
        <v>38</v>
      </c>
      <c r="K483">
        <f>Table1[[#This Row],[Rank Thursday]]-Table1[[#This Row],[Rank Friday]]</f>
        <v>37</v>
      </c>
      <c r="L483">
        <f>Table1[[#This Row],[Likes Friday]]-Table1[[#This Row],[Likes Thursday]]</f>
        <v>7</v>
      </c>
      <c r="M483">
        <f>RANK(Table1[[#This Row],[Likes Saturday]],N:N,0)</f>
        <v>485</v>
      </c>
      <c r="N483">
        <v>39</v>
      </c>
      <c r="O483">
        <f>Table1[[#This Row],[Rank Friday]]-Table1[[#This Row],[Rank Saturday]]</f>
        <v>-27</v>
      </c>
      <c r="P483">
        <f>Table1[[#This Row],[Likes Saturday]]-Table1[[#This Row],[Likes Friday]]</f>
        <v>1</v>
      </c>
      <c r="Q483">
        <f>RANK(Table1[[#This Row],[Likes Sunday]],R:R,0)</f>
        <v>480</v>
      </c>
      <c r="R483">
        <v>42</v>
      </c>
      <c r="S483">
        <f>Table1[[#This Row],[Rank Saturday]]-Table1[[#This Row],[Rank Sunday]]</f>
        <v>5</v>
      </c>
      <c r="T483">
        <f>Table1[[#This Row],[Likes Sunday]]-Table1[[#This Row],[Likes Saturday]]</f>
        <v>3</v>
      </c>
    </row>
    <row r="484" spans="1:20" ht="15.75" thickBot="1" x14ac:dyDescent="0.3">
      <c r="A484">
        <f>Table1[[#This Row],[Rank Sunday]]</f>
        <v>483</v>
      </c>
      <c r="B484">
        <v>43255</v>
      </c>
      <c r="C484" s="3" t="s">
        <v>193</v>
      </c>
      <c r="D484" t="s">
        <v>193</v>
      </c>
      <c r="E484" t="s">
        <v>194</v>
      </c>
      <c r="F484" t="s">
        <v>195</v>
      </c>
      <c r="G484">
        <f>RANK(Table1[[#This Row],[Likes Thursday]],H:H,0)</f>
        <v>562</v>
      </c>
      <c r="H484">
        <v>27</v>
      </c>
      <c r="I484">
        <f>RANK(Table1[[#This Row],[Likes Friday]],J:J,0)</f>
        <v>581</v>
      </c>
      <c r="J484">
        <v>30</v>
      </c>
      <c r="K484">
        <f>Table1[[#This Row],[Rank Thursday]]-Table1[[#This Row],[Rank Friday]]</f>
        <v>-19</v>
      </c>
      <c r="L484">
        <f>Table1[[#This Row],[Likes Friday]]-Table1[[#This Row],[Likes Thursday]]</f>
        <v>3</v>
      </c>
      <c r="M484">
        <f>RANK(Table1[[#This Row],[Likes Saturday]],N:N,0)</f>
        <v>500</v>
      </c>
      <c r="N484">
        <v>38</v>
      </c>
      <c r="O484">
        <f>Table1[[#This Row],[Rank Friday]]-Table1[[#This Row],[Rank Saturday]]</f>
        <v>81</v>
      </c>
      <c r="P484">
        <f>Table1[[#This Row],[Likes Saturday]]-Table1[[#This Row],[Likes Friday]]</f>
        <v>8</v>
      </c>
      <c r="Q484">
        <f>RANK(Table1[[#This Row],[Likes Sunday]],R:R,0)</f>
        <v>483</v>
      </c>
      <c r="R484">
        <v>41</v>
      </c>
      <c r="S484">
        <f>Table1[[#This Row],[Rank Saturday]]-Table1[[#This Row],[Rank Sunday]]</f>
        <v>17</v>
      </c>
      <c r="T484">
        <f>Table1[[#This Row],[Likes Sunday]]-Table1[[#This Row],[Likes Saturday]]</f>
        <v>3</v>
      </c>
    </row>
    <row r="485" spans="1:20" ht="15.75" thickBot="1" x14ac:dyDescent="0.3">
      <c r="A485">
        <f>Table1[[#This Row],[Rank Sunday]]</f>
        <v>483</v>
      </c>
      <c r="B485">
        <v>135916</v>
      </c>
      <c r="C485" s="2" t="s">
        <v>509</v>
      </c>
      <c r="D485" t="s">
        <v>509</v>
      </c>
      <c r="E485" t="s">
        <v>510</v>
      </c>
      <c r="F485" t="s">
        <v>27</v>
      </c>
      <c r="G485">
        <f>RANK(Table1[[#This Row],[Likes Thursday]],H:H,0)</f>
        <v>456</v>
      </c>
      <c r="H485">
        <v>33</v>
      </c>
      <c r="I485">
        <f>RANK(Table1[[#This Row],[Likes Friday]],J:J,0)</f>
        <v>483</v>
      </c>
      <c r="J485">
        <v>36</v>
      </c>
      <c r="K485">
        <f>Table1[[#This Row],[Rank Thursday]]-Table1[[#This Row],[Rank Friday]]</f>
        <v>-27</v>
      </c>
      <c r="L485">
        <f>Table1[[#This Row],[Likes Friday]]-Table1[[#This Row],[Likes Thursday]]</f>
        <v>3</v>
      </c>
      <c r="M485">
        <f>RANK(Table1[[#This Row],[Likes Saturday]],N:N,0)</f>
        <v>500</v>
      </c>
      <c r="N485">
        <v>38</v>
      </c>
      <c r="O485">
        <f>Table1[[#This Row],[Rank Friday]]-Table1[[#This Row],[Rank Saturday]]</f>
        <v>-17</v>
      </c>
      <c r="P485">
        <f>Table1[[#This Row],[Likes Saturday]]-Table1[[#This Row],[Likes Friday]]</f>
        <v>2</v>
      </c>
      <c r="Q485">
        <f>RANK(Table1[[#This Row],[Likes Sunday]],R:R,0)</f>
        <v>483</v>
      </c>
      <c r="R485">
        <v>41</v>
      </c>
      <c r="S485">
        <f>Table1[[#This Row],[Rank Saturday]]-Table1[[#This Row],[Rank Sunday]]</f>
        <v>17</v>
      </c>
      <c r="T485">
        <f>Table1[[#This Row],[Likes Sunday]]-Table1[[#This Row],[Likes Saturday]]</f>
        <v>3</v>
      </c>
    </row>
    <row r="486" spans="1:20" ht="15.75" thickBot="1" x14ac:dyDescent="0.3">
      <c r="A486">
        <f>Table1[[#This Row],[Rank Sunday]]</f>
        <v>483</v>
      </c>
      <c r="B486">
        <v>160840</v>
      </c>
      <c r="C486" s="3" t="s">
        <v>605</v>
      </c>
      <c r="D486" t="s">
        <v>605</v>
      </c>
      <c r="E486" t="s">
        <v>606</v>
      </c>
      <c r="F486" t="s">
        <v>99</v>
      </c>
      <c r="G486">
        <f>RANK(Table1[[#This Row],[Likes Thursday]],H:H,0)</f>
        <v>456</v>
      </c>
      <c r="H486">
        <v>33</v>
      </c>
      <c r="I486">
        <f>RANK(Table1[[#This Row],[Likes Friday]],J:J,0)</f>
        <v>483</v>
      </c>
      <c r="J486">
        <v>36</v>
      </c>
      <c r="K486">
        <f>Table1[[#This Row],[Rank Thursday]]-Table1[[#This Row],[Rank Friday]]</f>
        <v>-27</v>
      </c>
      <c r="L486">
        <f>Table1[[#This Row],[Likes Friday]]-Table1[[#This Row],[Likes Thursday]]</f>
        <v>3</v>
      </c>
      <c r="M486">
        <f>RANK(Table1[[#This Row],[Likes Saturday]],N:N,0)</f>
        <v>477</v>
      </c>
      <c r="N486">
        <v>40</v>
      </c>
      <c r="O486">
        <f>Table1[[#This Row],[Rank Friday]]-Table1[[#This Row],[Rank Saturday]]</f>
        <v>6</v>
      </c>
      <c r="P486">
        <f>Table1[[#This Row],[Likes Saturday]]-Table1[[#This Row],[Likes Friday]]</f>
        <v>4</v>
      </c>
      <c r="Q486">
        <f>RANK(Table1[[#This Row],[Likes Sunday]],R:R,0)</f>
        <v>483</v>
      </c>
      <c r="R486">
        <v>41</v>
      </c>
      <c r="S486">
        <f>Table1[[#This Row],[Rank Saturday]]-Table1[[#This Row],[Rank Sunday]]</f>
        <v>-6</v>
      </c>
      <c r="T486">
        <f>Table1[[#This Row],[Likes Sunday]]-Table1[[#This Row],[Likes Saturday]]</f>
        <v>1</v>
      </c>
    </row>
    <row r="487" spans="1:20" ht="15.75" thickBot="1" x14ac:dyDescent="0.3">
      <c r="A487">
        <f>Table1[[#This Row],[Rank Sunday]]</f>
        <v>483</v>
      </c>
      <c r="B487">
        <v>236958</v>
      </c>
      <c r="C487" s="2" t="s">
        <v>870</v>
      </c>
      <c r="D487" t="s">
        <v>870</v>
      </c>
      <c r="E487" t="s">
        <v>871</v>
      </c>
      <c r="F487" t="s">
        <v>872</v>
      </c>
      <c r="G487">
        <f>RANK(Table1[[#This Row],[Likes Thursday]],H:H,0)</f>
        <v>448</v>
      </c>
      <c r="H487">
        <v>34</v>
      </c>
      <c r="I487">
        <f>RANK(Table1[[#This Row],[Likes Friday]],J:J,0)</f>
        <v>473</v>
      </c>
      <c r="J487">
        <v>37</v>
      </c>
      <c r="K487">
        <f>Table1[[#This Row],[Rank Thursday]]-Table1[[#This Row],[Rank Friday]]</f>
        <v>-25</v>
      </c>
      <c r="L487">
        <f>Table1[[#This Row],[Likes Friday]]-Table1[[#This Row],[Likes Thursday]]</f>
        <v>3</v>
      </c>
      <c r="M487">
        <f>RANK(Table1[[#This Row],[Likes Saturday]],N:N,0)</f>
        <v>466</v>
      </c>
      <c r="N487">
        <v>41</v>
      </c>
      <c r="O487">
        <f>Table1[[#This Row],[Rank Friday]]-Table1[[#This Row],[Rank Saturday]]</f>
        <v>7</v>
      </c>
      <c r="P487">
        <f>Table1[[#This Row],[Likes Saturday]]-Table1[[#This Row],[Likes Friday]]</f>
        <v>4</v>
      </c>
      <c r="Q487">
        <f>RANK(Table1[[#This Row],[Likes Sunday]],R:R,0)</f>
        <v>483</v>
      </c>
      <c r="R487">
        <v>41</v>
      </c>
      <c r="S487">
        <f>Table1[[#This Row],[Rank Saturday]]-Table1[[#This Row],[Rank Sunday]]</f>
        <v>-17</v>
      </c>
      <c r="T487">
        <f>Table1[[#This Row],[Likes Sunday]]-Table1[[#This Row],[Likes Saturday]]</f>
        <v>0</v>
      </c>
    </row>
    <row r="488" spans="1:20" ht="15.75" thickBot="1" x14ac:dyDescent="0.3">
      <c r="A488">
        <f>Table1[[#This Row],[Rank Sunday]]</f>
        <v>483</v>
      </c>
      <c r="B488">
        <v>590844</v>
      </c>
      <c r="C488" s="3" t="s">
        <v>2017</v>
      </c>
      <c r="D488" t="s">
        <v>2017</v>
      </c>
      <c r="E488" t="s">
        <v>2018</v>
      </c>
      <c r="F488" t="s">
        <v>2019</v>
      </c>
      <c r="G488">
        <f>RANK(Table1[[#This Row],[Likes Thursday]],H:H,0)</f>
        <v>471</v>
      </c>
      <c r="H488">
        <v>32</v>
      </c>
      <c r="I488">
        <f>RANK(Table1[[#This Row],[Likes Friday]],J:J,0)</f>
        <v>504</v>
      </c>
      <c r="J488">
        <v>34</v>
      </c>
      <c r="K488">
        <f>Table1[[#This Row],[Rank Thursday]]-Table1[[#This Row],[Rank Friday]]</f>
        <v>-33</v>
      </c>
      <c r="L488">
        <f>Table1[[#This Row],[Likes Friday]]-Table1[[#This Row],[Likes Thursday]]</f>
        <v>2</v>
      </c>
      <c r="M488">
        <f>RANK(Table1[[#This Row],[Likes Saturday]],N:N,0)</f>
        <v>477</v>
      </c>
      <c r="N488">
        <v>40</v>
      </c>
      <c r="O488">
        <f>Table1[[#This Row],[Rank Friday]]-Table1[[#This Row],[Rank Saturday]]</f>
        <v>27</v>
      </c>
      <c r="P488">
        <f>Table1[[#This Row],[Likes Saturday]]-Table1[[#This Row],[Likes Friday]]</f>
        <v>6</v>
      </c>
      <c r="Q488">
        <f>RANK(Table1[[#This Row],[Likes Sunday]],R:R,0)</f>
        <v>483</v>
      </c>
      <c r="R488">
        <v>41</v>
      </c>
      <c r="S488">
        <f>Table1[[#This Row],[Rank Saturday]]-Table1[[#This Row],[Rank Sunday]]</f>
        <v>-6</v>
      </c>
      <c r="T488">
        <f>Table1[[#This Row],[Likes Sunday]]-Table1[[#This Row],[Likes Saturday]]</f>
        <v>1</v>
      </c>
    </row>
    <row r="489" spans="1:20" ht="15.75" thickBot="1" x14ac:dyDescent="0.3">
      <c r="A489">
        <f>Table1[[#This Row],[Rank Sunday]]</f>
        <v>483</v>
      </c>
      <c r="B489">
        <v>605371</v>
      </c>
      <c r="C489" s="2" t="s">
        <v>2051</v>
      </c>
      <c r="D489" t="s">
        <v>2051</v>
      </c>
      <c r="E489" t="s">
        <v>2052</v>
      </c>
      <c r="F489" t="s">
        <v>333</v>
      </c>
      <c r="G489">
        <f>RANK(Table1[[#This Row],[Likes Thursday]],H:H,0)</f>
        <v>415</v>
      </c>
      <c r="H489">
        <v>37</v>
      </c>
      <c r="I489">
        <f>RANK(Table1[[#This Row],[Likes Friday]],J:J,0)</f>
        <v>441</v>
      </c>
      <c r="J489">
        <v>40</v>
      </c>
      <c r="K489">
        <f>Table1[[#This Row],[Rank Thursday]]-Table1[[#This Row],[Rank Friday]]</f>
        <v>-26</v>
      </c>
      <c r="L489">
        <f>Table1[[#This Row],[Likes Friday]]-Table1[[#This Row],[Likes Thursday]]</f>
        <v>3</v>
      </c>
      <c r="M489">
        <f>RANK(Table1[[#This Row],[Likes Saturday]],N:N,0)</f>
        <v>466</v>
      </c>
      <c r="N489">
        <v>41</v>
      </c>
      <c r="O489">
        <f>Table1[[#This Row],[Rank Friday]]-Table1[[#This Row],[Rank Saturday]]</f>
        <v>-25</v>
      </c>
      <c r="P489">
        <f>Table1[[#This Row],[Likes Saturday]]-Table1[[#This Row],[Likes Friday]]</f>
        <v>1</v>
      </c>
      <c r="Q489">
        <f>RANK(Table1[[#This Row],[Likes Sunday]],R:R,0)</f>
        <v>483</v>
      </c>
      <c r="R489">
        <v>41</v>
      </c>
      <c r="S489">
        <f>Table1[[#This Row],[Rank Saturday]]-Table1[[#This Row],[Rank Sunday]]</f>
        <v>-17</v>
      </c>
      <c r="T489">
        <f>Table1[[#This Row],[Likes Sunday]]-Table1[[#This Row],[Likes Saturday]]</f>
        <v>0</v>
      </c>
    </row>
    <row r="490" spans="1:20" ht="15.75" thickBot="1" x14ac:dyDescent="0.3">
      <c r="A490">
        <f>Table1[[#This Row],[Rank Sunday]]</f>
        <v>483</v>
      </c>
      <c r="B490">
        <v>669446</v>
      </c>
      <c r="C490" s="3" t="s">
        <v>2265</v>
      </c>
      <c r="D490" t="s">
        <v>2265</v>
      </c>
      <c r="E490" t="s">
        <v>2266</v>
      </c>
      <c r="F490" t="s">
        <v>333</v>
      </c>
      <c r="G490">
        <f>RANK(Table1[[#This Row],[Likes Thursday]],H:H,0)</f>
        <v>471</v>
      </c>
      <c r="H490">
        <v>32</v>
      </c>
      <c r="I490">
        <f>RANK(Table1[[#This Row],[Likes Friday]],J:J,0)</f>
        <v>473</v>
      </c>
      <c r="J490">
        <v>37</v>
      </c>
      <c r="K490">
        <f>Table1[[#This Row],[Rank Thursday]]-Table1[[#This Row],[Rank Friday]]</f>
        <v>-2</v>
      </c>
      <c r="L490">
        <f>Table1[[#This Row],[Likes Friday]]-Table1[[#This Row],[Likes Thursday]]</f>
        <v>5</v>
      </c>
      <c r="M490">
        <f>RANK(Table1[[#This Row],[Likes Saturday]],N:N,0)</f>
        <v>477</v>
      </c>
      <c r="N490">
        <v>40</v>
      </c>
      <c r="O490">
        <f>Table1[[#This Row],[Rank Friday]]-Table1[[#This Row],[Rank Saturday]]</f>
        <v>-4</v>
      </c>
      <c r="P490">
        <f>Table1[[#This Row],[Likes Saturday]]-Table1[[#This Row],[Likes Friday]]</f>
        <v>3</v>
      </c>
      <c r="Q490">
        <f>RANK(Table1[[#This Row],[Likes Sunday]],R:R,0)</f>
        <v>483</v>
      </c>
      <c r="R490">
        <v>41</v>
      </c>
      <c r="S490">
        <f>Table1[[#This Row],[Rank Saturday]]-Table1[[#This Row],[Rank Sunday]]</f>
        <v>-6</v>
      </c>
      <c r="T490">
        <f>Table1[[#This Row],[Likes Sunday]]-Table1[[#This Row],[Likes Saturday]]</f>
        <v>1</v>
      </c>
    </row>
    <row r="491" spans="1:20" ht="15.75" thickBot="1" x14ac:dyDescent="0.3">
      <c r="A491">
        <f>Table1[[#This Row],[Rank Sunday]]</f>
        <v>483</v>
      </c>
      <c r="B491">
        <v>997955</v>
      </c>
      <c r="C491" s="2" t="s">
        <v>3326</v>
      </c>
      <c r="D491" t="s">
        <v>3326</v>
      </c>
      <c r="E491" t="s">
        <v>3327</v>
      </c>
      <c r="F491" t="s">
        <v>549</v>
      </c>
      <c r="G491">
        <f>RANK(Table1[[#This Row],[Likes Thursday]],H:H,0)</f>
        <v>471</v>
      </c>
      <c r="H491">
        <v>32</v>
      </c>
      <c r="I491">
        <f>RANK(Table1[[#This Row],[Likes Friday]],J:J,0)</f>
        <v>519</v>
      </c>
      <c r="J491">
        <v>33</v>
      </c>
      <c r="K491">
        <f>Table1[[#This Row],[Rank Thursday]]-Table1[[#This Row],[Rank Friday]]</f>
        <v>-48</v>
      </c>
      <c r="L491">
        <f>Table1[[#This Row],[Likes Friday]]-Table1[[#This Row],[Likes Thursday]]</f>
        <v>1</v>
      </c>
      <c r="M491">
        <f>RANK(Table1[[#This Row],[Likes Saturday]],N:N,0)</f>
        <v>500</v>
      </c>
      <c r="N491">
        <v>38</v>
      </c>
      <c r="O491">
        <f>Table1[[#This Row],[Rank Friday]]-Table1[[#This Row],[Rank Saturday]]</f>
        <v>19</v>
      </c>
      <c r="P491">
        <f>Table1[[#This Row],[Likes Saturday]]-Table1[[#This Row],[Likes Friday]]</f>
        <v>5</v>
      </c>
      <c r="Q491">
        <f>RANK(Table1[[#This Row],[Likes Sunday]],R:R,0)</f>
        <v>483</v>
      </c>
      <c r="R491">
        <v>41</v>
      </c>
      <c r="S491">
        <f>Table1[[#This Row],[Rank Saturday]]-Table1[[#This Row],[Rank Sunday]]</f>
        <v>17</v>
      </c>
      <c r="T491">
        <f>Table1[[#This Row],[Likes Sunday]]-Table1[[#This Row],[Likes Saturday]]</f>
        <v>3</v>
      </c>
    </row>
    <row r="492" spans="1:20" ht="15.75" thickBot="1" x14ac:dyDescent="0.3">
      <c r="A492">
        <f>Table1[[#This Row],[Rank Sunday]]</f>
        <v>491</v>
      </c>
      <c r="B492">
        <v>33704</v>
      </c>
      <c r="C492" s="3" t="s">
        <v>141</v>
      </c>
      <c r="D492" t="s">
        <v>141</v>
      </c>
      <c r="E492" t="s">
        <v>142</v>
      </c>
      <c r="F492" t="s">
        <v>143</v>
      </c>
      <c r="G492">
        <f>RANK(Table1[[#This Row],[Likes Thursday]],H:H,0)</f>
        <v>516</v>
      </c>
      <c r="H492">
        <v>30</v>
      </c>
      <c r="I492">
        <f>RANK(Table1[[#This Row],[Likes Friday]],J:J,0)</f>
        <v>504</v>
      </c>
      <c r="J492">
        <v>34</v>
      </c>
      <c r="K492">
        <f>Table1[[#This Row],[Rank Thursday]]-Table1[[#This Row],[Rank Friday]]</f>
        <v>12</v>
      </c>
      <c r="L492">
        <f>Table1[[#This Row],[Likes Friday]]-Table1[[#This Row],[Likes Thursday]]</f>
        <v>4</v>
      </c>
      <c r="M492">
        <f>RANK(Table1[[#This Row],[Likes Saturday]],N:N,0)</f>
        <v>485</v>
      </c>
      <c r="N492">
        <v>39</v>
      </c>
      <c r="O492">
        <f>Table1[[#This Row],[Rank Friday]]-Table1[[#This Row],[Rank Saturday]]</f>
        <v>19</v>
      </c>
      <c r="P492">
        <f>Table1[[#This Row],[Likes Saturday]]-Table1[[#This Row],[Likes Friday]]</f>
        <v>5</v>
      </c>
      <c r="Q492">
        <f>RANK(Table1[[#This Row],[Likes Sunday]],R:R,0)</f>
        <v>491</v>
      </c>
      <c r="R492">
        <v>40</v>
      </c>
      <c r="S492">
        <f>Table1[[#This Row],[Rank Saturday]]-Table1[[#This Row],[Rank Sunday]]</f>
        <v>-6</v>
      </c>
      <c r="T492">
        <f>Table1[[#This Row],[Likes Sunday]]-Table1[[#This Row],[Likes Saturday]]</f>
        <v>1</v>
      </c>
    </row>
    <row r="493" spans="1:20" ht="15.75" thickBot="1" x14ac:dyDescent="0.3">
      <c r="A493">
        <f>Table1[[#This Row],[Rank Sunday]]</f>
        <v>491</v>
      </c>
      <c r="B493">
        <v>64591</v>
      </c>
      <c r="C493" s="2" t="s">
        <v>248</v>
      </c>
      <c r="D493" t="s">
        <v>248</v>
      </c>
      <c r="E493" t="s">
        <v>249</v>
      </c>
      <c r="F493" t="s">
        <v>238</v>
      </c>
      <c r="G493">
        <f>RANK(Table1[[#This Row],[Likes Thursday]],H:H,0)</f>
        <v>516</v>
      </c>
      <c r="H493">
        <v>30</v>
      </c>
      <c r="I493">
        <f>RANK(Table1[[#This Row],[Likes Friday]],J:J,0)</f>
        <v>519</v>
      </c>
      <c r="J493">
        <v>33</v>
      </c>
      <c r="K493">
        <f>Table1[[#This Row],[Rank Thursday]]-Table1[[#This Row],[Rank Friday]]</f>
        <v>-3</v>
      </c>
      <c r="L493">
        <f>Table1[[#This Row],[Likes Friday]]-Table1[[#This Row],[Likes Thursday]]</f>
        <v>3</v>
      </c>
      <c r="M493">
        <f>RANK(Table1[[#This Row],[Likes Saturday]],N:N,0)</f>
        <v>518</v>
      </c>
      <c r="N493">
        <v>37</v>
      </c>
      <c r="O493">
        <f>Table1[[#This Row],[Rank Friday]]-Table1[[#This Row],[Rank Saturday]]</f>
        <v>1</v>
      </c>
      <c r="P493">
        <f>Table1[[#This Row],[Likes Saturday]]-Table1[[#This Row],[Likes Friday]]</f>
        <v>4</v>
      </c>
      <c r="Q493">
        <f>RANK(Table1[[#This Row],[Likes Sunday]],R:R,0)</f>
        <v>491</v>
      </c>
      <c r="R493">
        <v>40</v>
      </c>
      <c r="S493">
        <f>Table1[[#This Row],[Rank Saturday]]-Table1[[#This Row],[Rank Sunday]]</f>
        <v>27</v>
      </c>
      <c r="T493">
        <f>Table1[[#This Row],[Likes Sunday]]-Table1[[#This Row],[Likes Saturday]]</f>
        <v>3</v>
      </c>
    </row>
    <row r="494" spans="1:20" ht="15.75" thickBot="1" x14ac:dyDescent="0.3">
      <c r="A494">
        <f>Table1[[#This Row],[Rank Sunday]]</f>
        <v>491</v>
      </c>
      <c r="B494">
        <v>113355</v>
      </c>
      <c r="C494" s="3" t="s">
        <v>430</v>
      </c>
      <c r="D494" t="s">
        <v>430</v>
      </c>
      <c r="E494" t="s">
        <v>431</v>
      </c>
      <c r="F494" t="s">
        <v>432</v>
      </c>
      <c r="G494">
        <f>RANK(Table1[[#This Row],[Likes Thursday]],H:H,0)</f>
        <v>448</v>
      </c>
      <c r="H494">
        <v>34</v>
      </c>
      <c r="I494">
        <f>RANK(Table1[[#This Row],[Likes Friday]],J:J,0)</f>
        <v>458</v>
      </c>
      <c r="J494">
        <v>38</v>
      </c>
      <c r="K494">
        <f>Table1[[#This Row],[Rank Thursday]]-Table1[[#This Row],[Rank Friday]]</f>
        <v>-10</v>
      </c>
      <c r="L494">
        <f>Table1[[#This Row],[Likes Friday]]-Table1[[#This Row],[Likes Thursday]]</f>
        <v>4</v>
      </c>
      <c r="M494">
        <f>RANK(Table1[[#This Row],[Likes Saturday]],N:N,0)</f>
        <v>485</v>
      </c>
      <c r="N494">
        <v>39</v>
      </c>
      <c r="O494">
        <f>Table1[[#This Row],[Rank Friday]]-Table1[[#This Row],[Rank Saturday]]</f>
        <v>-27</v>
      </c>
      <c r="P494">
        <f>Table1[[#This Row],[Likes Saturday]]-Table1[[#This Row],[Likes Friday]]</f>
        <v>1</v>
      </c>
      <c r="Q494">
        <f>RANK(Table1[[#This Row],[Likes Sunday]],R:R,0)</f>
        <v>491</v>
      </c>
      <c r="R494">
        <v>40</v>
      </c>
      <c r="S494">
        <f>Table1[[#This Row],[Rank Saturday]]-Table1[[#This Row],[Rank Sunday]]</f>
        <v>-6</v>
      </c>
      <c r="T494">
        <f>Table1[[#This Row],[Likes Sunday]]-Table1[[#This Row],[Likes Saturday]]</f>
        <v>1</v>
      </c>
    </row>
    <row r="495" spans="1:20" ht="15.75" thickBot="1" x14ac:dyDescent="0.3">
      <c r="A495">
        <f>Table1[[#This Row],[Rank Sunday]]</f>
        <v>491</v>
      </c>
      <c r="B495">
        <v>156866</v>
      </c>
      <c r="C495" s="2" t="s">
        <v>588</v>
      </c>
      <c r="D495" t="s">
        <v>588</v>
      </c>
      <c r="E495" t="s">
        <v>589</v>
      </c>
      <c r="F495" t="s">
        <v>590</v>
      </c>
      <c r="G495">
        <f>RANK(Table1[[#This Row],[Likes Thursday]],H:H,0)</f>
        <v>495</v>
      </c>
      <c r="H495">
        <v>31</v>
      </c>
      <c r="I495">
        <f>RANK(Table1[[#This Row],[Likes Friday]],J:J,0)</f>
        <v>519</v>
      </c>
      <c r="J495">
        <v>33</v>
      </c>
      <c r="K495">
        <f>Table1[[#This Row],[Rank Thursday]]-Table1[[#This Row],[Rank Friday]]</f>
        <v>-24</v>
      </c>
      <c r="L495">
        <f>Table1[[#This Row],[Likes Friday]]-Table1[[#This Row],[Likes Thursday]]</f>
        <v>2</v>
      </c>
      <c r="M495">
        <f>RANK(Table1[[#This Row],[Likes Saturday]],N:N,0)</f>
        <v>485</v>
      </c>
      <c r="N495">
        <v>39</v>
      </c>
      <c r="O495">
        <f>Table1[[#This Row],[Rank Friday]]-Table1[[#This Row],[Rank Saturday]]</f>
        <v>34</v>
      </c>
      <c r="P495">
        <f>Table1[[#This Row],[Likes Saturday]]-Table1[[#This Row],[Likes Friday]]</f>
        <v>6</v>
      </c>
      <c r="Q495">
        <f>RANK(Table1[[#This Row],[Likes Sunday]],R:R,0)</f>
        <v>491</v>
      </c>
      <c r="R495">
        <v>40</v>
      </c>
      <c r="S495">
        <f>Table1[[#This Row],[Rank Saturday]]-Table1[[#This Row],[Rank Sunday]]</f>
        <v>-6</v>
      </c>
      <c r="T495">
        <f>Table1[[#This Row],[Likes Sunday]]-Table1[[#This Row],[Likes Saturday]]</f>
        <v>1</v>
      </c>
    </row>
    <row r="496" spans="1:20" ht="15.75" thickBot="1" x14ac:dyDescent="0.3">
      <c r="A496">
        <f>Table1[[#This Row],[Rank Sunday]]</f>
        <v>491</v>
      </c>
      <c r="B496">
        <v>197216</v>
      </c>
      <c r="C496" s="3" t="s">
        <v>749</v>
      </c>
      <c r="D496" t="s">
        <v>749</v>
      </c>
      <c r="E496" t="s">
        <v>750</v>
      </c>
      <c r="F496" t="s">
        <v>751</v>
      </c>
      <c r="G496">
        <f>RANK(Table1[[#This Row],[Likes Thursday]],H:H,0)</f>
        <v>471</v>
      </c>
      <c r="H496">
        <v>32</v>
      </c>
      <c r="I496">
        <f>RANK(Table1[[#This Row],[Likes Friday]],J:J,0)</f>
        <v>495</v>
      </c>
      <c r="J496">
        <v>35</v>
      </c>
      <c r="K496">
        <f>Table1[[#This Row],[Rank Thursday]]-Table1[[#This Row],[Rank Friday]]</f>
        <v>-24</v>
      </c>
      <c r="L496">
        <f>Table1[[#This Row],[Likes Friday]]-Table1[[#This Row],[Likes Thursday]]</f>
        <v>3</v>
      </c>
      <c r="M496">
        <f>RANK(Table1[[#This Row],[Likes Saturday]],N:N,0)</f>
        <v>477</v>
      </c>
      <c r="N496">
        <v>40</v>
      </c>
      <c r="O496">
        <f>Table1[[#This Row],[Rank Friday]]-Table1[[#This Row],[Rank Saturday]]</f>
        <v>18</v>
      </c>
      <c r="P496">
        <f>Table1[[#This Row],[Likes Saturday]]-Table1[[#This Row],[Likes Friday]]</f>
        <v>5</v>
      </c>
      <c r="Q496">
        <f>RANK(Table1[[#This Row],[Likes Sunday]],R:R,0)</f>
        <v>491</v>
      </c>
      <c r="R496">
        <v>40</v>
      </c>
      <c r="S496">
        <f>Table1[[#This Row],[Rank Saturday]]-Table1[[#This Row],[Rank Sunday]]</f>
        <v>-14</v>
      </c>
      <c r="T496">
        <f>Table1[[#This Row],[Likes Sunday]]-Table1[[#This Row],[Likes Saturday]]</f>
        <v>0</v>
      </c>
    </row>
    <row r="497" spans="1:20" ht="15.75" thickBot="1" x14ac:dyDescent="0.3">
      <c r="A497">
        <f>Table1[[#This Row],[Rank Sunday]]</f>
        <v>491</v>
      </c>
      <c r="B497">
        <v>331645</v>
      </c>
      <c r="C497" s="2" t="s">
        <v>1167</v>
      </c>
      <c r="D497" t="s">
        <v>1167</v>
      </c>
      <c r="E497" t="s">
        <v>1168</v>
      </c>
      <c r="F497" t="s">
        <v>143</v>
      </c>
      <c r="G497">
        <f>RANK(Table1[[#This Row],[Likes Thursday]],H:H,0)</f>
        <v>539</v>
      </c>
      <c r="H497">
        <v>28</v>
      </c>
      <c r="I497">
        <f>RANK(Table1[[#This Row],[Likes Friday]],J:J,0)</f>
        <v>504</v>
      </c>
      <c r="J497">
        <v>34</v>
      </c>
      <c r="K497">
        <f>Table1[[#This Row],[Rank Thursday]]-Table1[[#This Row],[Rank Friday]]</f>
        <v>35</v>
      </c>
      <c r="L497">
        <f>Table1[[#This Row],[Likes Friday]]-Table1[[#This Row],[Likes Thursday]]</f>
        <v>6</v>
      </c>
      <c r="M497">
        <f>RANK(Table1[[#This Row],[Likes Saturday]],N:N,0)</f>
        <v>485</v>
      </c>
      <c r="N497">
        <v>39</v>
      </c>
      <c r="O497">
        <f>Table1[[#This Row],[Rank Friday]]-Table1[[#This Row],[Rank Saturday]]</f>
        <v>19</v>
      </c>
      <c r="P497">
        <f>Table1[[#This Row],[Likes Saturday]]-Table1[[#This Row],[Likes Friday]]</f>
        <v>5</v>
      </c>
      <c r="Q497">
        <f>RANK(Table1[[#This Row],[Likes Sunday]],R:R,0)</f>
        <v>491</v>
      </c>
      <c r="R497">
        <v>40</v>
      </c>
      <c r="S497">
        <f>Table1[[#This Row],[Rank Saturday]]-Table1[[#This Row],[Rank Sunday]]</f>
        <v>-6</v>
      </c>
      <c r="T497">
        <f>Table1[[#This Row],[Likes Sunday]]-Table1[[#This Row],[Likes Saturday]]</f>
        <v>1</v>
      </c>
    </row>
    <row r="498" spans="1:20" ht="15.75" thickBot="1" x14ac:dyDescent="0.3">
      <c r="A498">
        <f>Table1[[#This Row],[Rank Sunday]]</f>
        <v>491</v>
      </c>
      <c r="B498">
        <v>352231</v>
      </c>
      <c r="C498" s="3" t="s">
        <v>1245</v>
      </c>
      <c r="D498" t="s">
        <v>1245</v>
      </c>
      <c r="E498" t="s">
        <v>1246</v>
      </c>
      <c r="F498" t="s">
        <v>1247</v>
      </c>
      <c r="G498">
        <f>RANK(Table1[[#This Row],[Likes Thursday]],H:H,0)</f>
        <v>753</v>
      </c>
      <c r="H498">
        <v>19</v>
      </c>
      <c r="I498">
        <f>RANK(Table1[[#This Row],[Likes Friday]],J:J,0)</f>
        <v>611</v>
      </c>
      <c r="J498">
        <v>28</v>
      </c>
      <c r="K498">
        <f>Table1[[#This Row],[Rank Thursday]]-Table1[[#This Row],[Rank Friday]]</f>
        <v>142</v>
      </c>
      <c r="L498">
        <f>Table1[[#This Row],[Likes Friday]]-Table1[[#This Row],[Likes Thursday]]</f>
        <v>9</v>
      </c>
      <c r="M498">
        <f>RANK(Table1[[#This Row],[Likes Saturday]],N:N,0)</f>
        <v>485</v>
      </c>
      <c r="N498">
        <v>39</v>
      </c>
      <c r="O498">
        <f>Table1[[#This Row],[Rank Friday]]-Table1[[#This Row],[Rank Saturday]]</f>
        <v>126</v>
      </c>
      <c r="P498">
        <f>Table1[[#This Row],[Likes Saturday]]-Table1[[#This Row],[Likes Friday]]</f>
        <v>11</v>
      </c>
      <c r="Q498">
        <f>RANK(Table1[[#This Row],[Likes Sunday]],R:R,0)</f>
        <v>491</v>
      </c>
      <c r="R498">
        <v>40</v>
      </c>
      <c r="S498">
        <f>Table1[[#This Row],[Rank Saturday]]-Table1[[#This Row],[Rank Sunday]]</f>
        <v>-6</v>
      </c>
      <c r="T498">
        <f>Table1[[#This Row],[Likes Sunday]]-Table1[[#This Row],[Likes Saturday]]</f>
        <v>1</v>
      </c>
    </row>
    <row r="499" spans="1:20" ht="15.75" thickBot="1" x14ac:dyDescent="0.3">
      <c r="A499">
        <f>Table1[[#This Row],[Rank Sunday]]</f>
        <v>491</v>
      </c>
      <c r="B499">
        <v>406210</v>
      </c>
      <c r="C499" s="2" t="s">
        <v>1427</v>
      </c>
      <c r="D499" t="s">
        <v>1427</v>
      </c>
      <c r="E499" t="s">
        <v>1428</v>
      </c>
      <c r="F499" t="s">
        <v>27</v>
      </c>
      <c r="G499">
        <f>RANK(Table1[[#This Row],[Likes Thursday]],H:H,0)</f>
        <v>539</v>
      </c>
      <c r="H499">
        <v>28</v>
      </c>
      <c r="I499">
        <f>RANK(Table1[[#This Row],[Likes Friday]],J:J,0)</f>
        <v>519</v>
      </c>
      <c r="J499">
        <v>33</v>
      </c>
      <c r="K499">
        <f>Table1[[#This Row],[Rank Thursday]]-Table1[[#This Row],[Rank Friday]]</f>
        <v>20</v>
      </c>
      <c r="L499">
        <f>Table1[[#This Row],[Likes Friday]]-Table1[[#This Row],[Likes Thursday]]</f>
        <v>5</v>
      </c>
      <c r="M499">
        <f>RANK(Table1[[#This Row],[Likes Saturday]],N:N,0)</f>
        <v>500</v>
      </c>
      <c r="N499">
        <v>38</v>
      </c>
      <c r="O499">
        <f>Table1[[#This Row],[Rank Friday]]-Table1[[#This Row],[Rank Saturday]]</f>
        <v>19</v>
      </c>
      <c r="P499">
        <f>Table1[[#This Row],[Likes Saturday]]-Table1[[#This Row],[Likes Friday]]</f>
        <v>5</v>
      </c>
      <c r="Q499">
        <f>RANK(Table1[[#This Row],[Likes Sunday]],R:R,0)</f>
        <v>491</v>
      </c>
      <c r="R499">
        <v>40</v>
      </c>
      <c r="S499">
        <f>Table1[[#This Row],[Rank Saturday]]-Table1[[#This Row],[Rank Sunday]]</f>
        <v>9</v>
      </c>
      <c r="T499">
        <f>Table1[[#This Row],[Likes Sunday]]-Table1[[#This Row],[Likes Saturday]]</f>
        <v>2</v>
      </c>
    </row>
    <row r="500" spans="1:20" ht="15.75" thickBot="1" x14ac:dyDescent="0.3">
      <c r="A500">
        <f>Table1[[#This Row],[Rank Sunday]]</f>
        <v>491</v>
      </c>
      <c r="B500">
        <v>511104</v>
      </c>
      <c r="C500" s="3" t="s">
        <v>1770</v>
      </c>
      <c r="D500" t="s">
        <v>1770</v>
      </c>
      <c r="E500" t="s">
        <v>1771</v>
      </c>
      <c r="F500" t="s">
        <v>180</v>
      </c>
      <c r="G500">
        <f>RANK(Table1[[#This Row],[Likes Thursday]],H:H,0)</f>
        <v>436</v>
      </c>
      <c r="H500">
        <v>35</v>
      </c>
      <c r="I500">
        <f>RANK(Table1[[#This Row],[Likes Friday]],J:J,0)</f>
        <v>495</v>
      </c>
      <c r="J500">
        <v>35</v>
      </c>
      <c r="K500">
        <f>Table1[[#This Row],[Rank Thursday]]-Table1[[#This Row],[Rank Friday]]</f>
        <v>-59</v>
      </c>
      <c r="L500">
        <f>Table1[[#This Row],[Likes Friday]]-Table1[[#This Row],[Likes Thursday]]</f>
        <v>0</v>
      </c>
      <c r="M500">
        <f>RANK(Table1[[#This Row],[Likes Saturday]],N:N,0)</f>
        <v>500</v>
      </c>
      <c r="N500">
        <v>38</v>
      </c>
      <c r="O500">
        <f>Table1[[#This Row],[Rank Friday]]-Table1[[#This Row],[Rank Saturday]]</f>
        <v>-5</v>
      </c>
      <c r="P500">
        <f>Table1[[#This Row],[Likes Saturday]]-Table1[[#This Row],[Likes Friday]]</f>
        <v>3</v>
      </c>
      <c r="Q500">
        <f>RANK(Table1[[#This Row],[Likes Sunday]],R:R,0)</f>
        <v>491</v>
      </c>
      <c r="R500">
        <v>40</v>
      </c>
      <c r="S500">
        <f>Table1[[#This Row],[Rank Saturday]]-Table1[[#This Row],[Rank Sunday]]</f>
        <v>9</v>
      </c>
      <c r="T500">
        <f>Table1[[#This Row],[Likes Sunday]]-Table1[[#This Row],[Likes Saturday]]</f>
        <v>2</v>
      </c>
    </row>
    <row r="501" spans="1:20" ht="15.75" thickBot="1" x14ac:dyDescent="0.3">
      <c r="A501">
        <f>Table1[[#This Row],[Rank Sunday]]</f>
        <v>491</v>
      </c>
      <c r="B501">
        <v>533814</v>
      </c>
      <c r="C501" s="2" t="s">
        <v>1834</v>
      </c>
      <c r="D501" t="s">
        <v>1834</v>
      </c>
      <c r="E501" t="s">
        <v>1835</v>
      </c>
      <c r="F501" t="s">
        <v>549</v>
      </c>
      <c r="G501">
        <f>RANK(Table1[[#This Row],[Likes Thursday]],H:H,0)</f>
        <v>495</v>
      </c>
      <c r="H501">
        <v>31</v>
      </c>
      <c r="I501">
        <f>RANK(Table1[[#This Row],[Likes Friday]],J:J,0)</f>
        <v>483</v>
      </c>
      <c r="J501">
        <v>36</v>
      </c>
      <c r="K501">
        <f>Table1[[#This Row],[Rank Thursday]]-Table1[[#This Row],[Rank Friday]]</f>
        <v>12</v>
      </c>
      <c r="L501">
        <f>Table1[[#This Row],[Likes Friday]]-Table1[[#This Row],[Likes Thursday]]</f>
        <v>5</v>
      </c>
      <c r="M501">
        <f>RANK(Table1[[#This Row],[Likes Saturday]],N:N,0)</f>
        <v>485</v>
      </c>
      <c r="N501">
        <v>39</v>
      </c>
      <c r="O501">
        <f>Table1[[#This Row],[Rank Friday]]-Table1[[#This Row],[Rank Saturday]]</f>
        <v>-2</v>
      </c>
      <c r="P501">
        <f>Table1[[#This Row],[Likes Saturday]]-Table1[[#This Row],[Likes Friday]]</f>
        <v>3</v>
      </c>
      <c r="Q501">
        <f>RANK(Table1[[#This Row],[Likes Sunday]],R:R,0)</f>
        <v>491</v>
      </c>
      <c r="R501">
        <v>40</v>
      </c>
      <c r="S501">
        <f>Table1[[#This Row],[Rank Saturday]]-Table1[[#This Row],[Rank Sunday]]</f>
        <v>-6</v>
      </c>
      <c r="T501">
        <f>Table1[[#This Row],[Likes Sunday]]-Table1[[#This Row],[Likes Saturday]]</f>
        <v>1</v>
      </c>
    </row>
    <row r="502" spans="1:20" ht="15.75" thickBot="1" x14ac:dyDescent="0.3">
      <c r="A502">
        <f>Table1[[#This Row],[Rank Sunday]]</f>
        <v>491</v>
      </c>
      <c r="B502">
        <v>551069</v>
      </c>
      <c r="C502" s="3" t="s">
        <v>1891</v>
      </c>
      <c r="D502" t="s">
        <v>1891</v>
      </c>
      <c r="E502" t="s">
        <v>1892</v>
      </c>
      <c r="F502" t="s">
        <v>137</v>
      </c>
      <c r="G502">
        <f>RANK(Table1[[#This Row],[Likes Thursday]],H:H,0)</f>
        <v>495</v>
      </c>
      <c r="H502">
        <v>31</v>
      </c>
      <c r="I502">
        <f>RANK(Table1[[#This Row],[Likes Friday]],J:J,0)</f>
        <v>483</v>
      </c>
      <c r="J502">
        <v>36</v>
      </c>
      <c r="K502">
        <f>Table1[[#This Row],[Rank Thursday]]-Table1[[#This Row],[Rank Friday]]</f>
        <v>12</v>
      </c>
      <c r="L502">
        <f>Table1[[#This Row],[Likes Friday]]-Table1[[#This Row],[Likes Thursday]]</f>
        <v>5</v>
      </c>
      <c r="M502">
        <f>RANK(Table1[[#This Row],[Likes Saturday]],N:N,0)</f>
        <v>485</v>
      </c>
      <c r="N502">
        <v>39</v>
      </c>
      <c r="O502">
        <f>Table1[[#This Row],[Rank Friday]]-Table1[[#This Row],[Rank Saturday]]</f>
        <v>-2</v>
      </c>
      <c r="P502">
        <f>Table1[[#This Row],[Likes Saturday]]-Table1[[#This Row],[Likes Friday]]</f>
        <v>3</v>
      </c>
      <c r="Q502">
        <f>RANK(Table1[[#This Row],[Likes Sunday]],R:R,0)</f>
        <v>491</v>
      </c>
      <c r="R502">
        <v>40</v>
      </c>
      <c r="S502">
        <f>Table1[[#This Row],[Rank Saturday]]-Table1[[#This Row],[Rank Sunday]]</f>
        <v>-6</v>
      </c>
      <c r="T502">
        <f>Table1[[#This Row],[Likes Sunday]]-Table1[[#This Row],[Likes Saturday]]</f>
        <v>1</v>
      </c>
    </row>
    <row r="503" spans="1:20" ht="15.75" thickBot="1" x14ac:dyDescent="0.3">
      <c r="A503">
        <f>Table1[[#This Row],[Rank Sunday]]</f>
        <v>491</v>
      </c>
      <c r="B503">
        <v>569418</v>
      </c>
      <c r="C503" s="2" t="s">
        <v>1938</v>
      </c>
      <c r="D503" t="s">
        <v>1938</v>
      </c>
      <c r="E503" t="s">
        <v>1939</v>
      </c>
      <c r="F503" t="s">
        <v>143</v>
      </c>
      <c r="G503">
        <f>RANK(Table1[[#This Row],[Likes Thursday]],H:H,0)</f>
        <v>524</v>
      </c>
      <c r="H503">
        <v>29</v>
      </c>
      <c r="I503">
        <f>RANK(Table1[[#This Row],[Likes Friday]],J:J,0)</f>
        <v>495</v>
      </c>
      <c r="J503">
        <v>35</v>
      </c>
      <c r="K503">
        <f>Table1[[#This Row],[Rank Thursday]]-Table1[[#This Row],[Rank Friday]]</f>
        <v>29</v>
      </c>
      <c r="L503">
        <f>Table1[[#This Row],[Likes Friday]]-Table1[[#This Row],[Likes Thursday]]</f>
        <v>6</v>
      </c>
      <c r="M503">
        <f>RANK(Table1[[#This Row],[Likes Saturday]],N:N,0)</f>
        <v>485</v>
      </c>
      <c r="N503">
        <v>39</v>
      </c>
      <c r="O503">
        <f>Table1[[#This Row],[Rank Friday]]-Table1[[#This Row],[Rank Saturday]]</f>
        <v>10</v>
      </c>
      <c r="P503">
        <f>Table1[[#This Row],[Likes Saturday]]-Table1[[#This Row],[Likes Friday]]</f>
        <v>4</v>
      </c>
      <c r="Q503">
        <f>RANK(Table1[[#This Row],[Likes Sunday]],R:R,0)</f>
        <v>491</v>
      </c>
      <c r="R503">
        <v>40</v>
      </c>
      <c r="S503">
        <f>Table1[[#This Row],[Rank Saturday]]-Table1[[#This Row],[Rank Sunday]]</f>
        <v>-6</v>
      </c>
      <c r="T503">
        <f>Table1[[#This Row],[Likes Sunday]]-Table1[[#This Row],[Likes Saturday]]</f>
        <v>1</v>
      </c>
    </row>
    <row r="504" spans="1:20" ht="15.75" thickBot="1" x14ac:dyDescent="0.3">
      <c r="A504">
        <f>Table1[[#This Row],[Rank Sunday]]</f>
        <v>491</v>
      </c>
      <c r="B504">
        <v>574671</v>
      </c>
      <c r="C504" s="3" t="s">
        <v>1963</v>
      </c>
      <c r="D504" t="s">
        <v>1963</v>
      </c>
      <c r="E504" t="s">
        <v>1964</v>
      </c>
      <c r="F504" t="s">
        <v>1255</v>
      </c>
      <c r="G504">
        <f>RANK(Table1[[#This Row],[Likes Thursday]],H:H,0)</f>
        <v>539</v>
      </c>
      <c r="H504">
        <v>28</v>
      </c>
      <c r="I504">
        <f>RANK(Table1[[#This Row],[Likes Friday]],J:J,0)</f>
        <v>519</v>
      </c>
      <c r="J504">
        <v>33</v>
      </c>
      <c r="K504">
        <f>Table1[[#This Row],[Rank Thursday]]-Table1[[#This Row],[Rank Friday]]</f>
        <v>20</v>
      </c>
      <c r="L504">
        <f>Table1[[#This Row],[Likes Friday]]-Table1[[#This Row],[Likes Thursday]]</f>
        <v>5</v>
      </c>
      <c r="M504">
        <f>RANK(Table1[[#This Row],[Likes Saturday]],N:N,0)</f>
        <v>500</v>
      </c>
      <c r="N504">
        <v>38</v>
      </c>
      <c r="O504">
        <f>Table1[[#This Row],[Rank Friday]]-Table1[[#This Row],[Rank Saturday]]</f>
        <v>19</v>
      </c>
      <c r="P504">
        <f>Table1[[#This Row],[Likes Saturday]]-Table1[[#This Row],[Likes Friday]]</f>
        <v>5</v>
      </c>
      <c r="Q504">
        <f>RANK(Table1[[#This Row],[Likes Sunday]],R:R,0)</f>
        <v>491</v>
      </c>
      <c r="R504">
        <v>40</v>
      </c>
      <c r="S504">
        <f>Table1[[#This Row],[Rank Saturday]]-Table1[[#This Row],[Rank Sunday]]</f>
        <v>9</v>
      </c>
      <c r="T504">
        <f>Table1[[#This Row],[Likes Sunday]]-Table1[[#This Row],[Likes Saturday]]</f>
        <v>2</v>
      </c>
    </row>
    <row r="505" spans="1:20" ht="15.75" thickBot="1" x14ac:dyDescent="0.3">
      <c r="A505">
        <f>Table1[[#This Row],[Rank Sunday]]</f>
        <v>491</v>
      </c>
      <c r="B505">
        <v>623669</v>
      </c>
      <c r="C505" s="2" t="s">
        <v>2100</v>
      </c>
      <c r="D505" t="s">
        <v>2100</v>
      </c>
      <c r="E505" t="s">
        <v>2101</v>
      </c>
      <c r="F505" t="s">
        <v>143</v>
      </c>
      <c r="G505">
        <f>RANK(Table1[[#This Row],[Likes Thursday]],H:H,0)</f>
        <v>495</v>
      </c>
      <c r="H505">
        <v>31</v>
      </c>
      <c r="I505">
        <f>RANK(Table1[[#This Row],[Likes Friday]],J:J,0)</f>
        <v>495</v>
      </c>
      <c r="J505">
        <v>35</v>
      </c>
      <c r="K505">
        <f>Table1[[#This Row],[Rank Thursday]]-Table1[[#This Row],[Rank Friday]]</f>
        <v>0</v>
      </c>
      <c r="L505">
        <f>Table1[[#This Row],[Likes Friday]]-Table1[[#This Row],[Likes Thursday]]</f>
        <v>4</v>
      </c>
      <c r="M505">
        <f>RANK(Table1[[#This Row],[Likes Saturday]],N:N,0)</f>
        <v>466</v>
      </c>
      <c r="N505">
        <v>41</v>
      </c>
      <c r="O505">
        <f>Table1[[#This Row],[Rank Friday]]-Table1[[#This Row],[Rank Saturday]]</f>
        <v>29</v>
      </c>
      <c r="P505">
        <f>Table1[[#This Row],[Likes Saturday]]-Table1[[#This Row],[Likes Friday]]</f>
        <v>6</v>
      </c>
      <c r="Q505">
        <f>RANK(Table1[[#This Row],[Likes Sunday]],R:R,0)</f>
        <v>491</v>
      </c>
      <c r="R505">
        <v>40</v>
      </c>
      <c r="S505">
        <f>Table1[[#This Row],[Rank Saturday]]-Table1[[#This Row],[Rank Sunday]]</f>
        <v>-25</v>
      </c>
      <c r="T505">
        <f>Table1[[#This Row],[Likes Sunday]]-Table1[[#This Row],[Likes Saturday]]</f>
        <v>-1</v>
      </c>
    </row>
    <row r="506" spans="1:20" ht="15.75" thickBot="1" x14ac:dyDescent="0.3">
      <c r="A506">
        <f>Table1[[#This Row],[Rank Sunday]]</f>
        <v>491</v>
      </c>
      <c r="B506">
        <v>860132</v>
      </c>
      <c r="C506" s="3" t="s">
        <v>2865</v>
      </c>
      <c r="D506" t="s">
        <v>2865</v>
      </c>
      <c r="E506" t="s">
        <v>2866</v>
      </c>
      <c r="F506" t="s">
        <v>968</v>
      </c>
      <c r="G506">
        <f>RANK(Table1[[#This Row],[Likes Thursday]],H:H,0)</f>
        <v>422</v>
      </c>
      <c r="H506">
        <v>36</v>
      </c>
      <c r="I506">
        <f>RANK(Table1[[#This Row],[Likes Friday]],J:J,0)</f>
        <v>450</v>
      </c>
      <c r="J506">
        <v>39</v>
      </c>
      <c r="K506">
        <f>Table1[[#This Row],[Rank Thursday]]-Table1[[#This Row],[Rank Friday]]</f>
        <v>-28</v>
      </c>
      <c r="L506">
        <f>Table1[[#This Row],[Likes Friday]]-Table1[[#This Row],[Likes Thursday]]</f>
        <v>3</v>
      </c>
      <c r="M506">
        <f>RANK(Table1[[#This Row],[Likes Saturday]],N:N,0)</f>
        <v>477</v>
      </c>
      <c r="N506">
        <v>40</v>
      </c>
      <c r="O506">
        <f>Table1[[#This Row],[Rank Friday]]-Table1[[#This Row],[Rank Saturday]]</f>
        <v>-27</v>
      </c>
      <c r="P506">
        <f>Table1[[#This Row],[Likes Saturday]]-Table1[[#This Row],[Likes Friday]]</f>
        <v>1</v>
      </c>
      <c r="Q506">
        <f>RANK(Table1[[#This Row],[Likes Sunday]],R:R,0)</f>
        <v>491</v>
      </c>
      <c r="R506">
        <v>40</v>
      </c>
      <c r="S506">
        <f>Table1[[#This Row],[Rank Saturday]]-Table1[[#This Row],[Rank Sunday]]</f>
        <v>-14</v>
      </c>
      <c r="T506">
        <f>Table1[[#This Row],[Likes Sunday]]-Table1[[#This Row],[Likes Saturday]]</f>
        <v>0</v>
      </c>
    </row>
    <row r="507" spans="1:20" ht="15.75" thickBot="1" x14ac:dyDescent="0.3">
      <c r="A507">
        <f>Table1[[#This Row],[Rank Sunday]]</f>
        <v>491</v>
      </c>
      <c r="B507">
        <v>948510</v>
      </c>
      <c r="C507" s="2" t="s">
        <v>3157</v>
      </c>
      <c r="D507" t="s">
        <v>3157</v>
      </c>
      <c r="E507" t="s">
        <v>3158</v>
      </c>
      <c r="F507" t="s">
        <v>459</v>
      </c>
      <c r="G507">
        <f>RANK(Table1[[#This Row],[Likes Thursday]],H:H,0)</f>
        <v>383</v>
      </c>
      <c r="H507">
        <v>40</v>
      </c>
      <c r="I507">
        <f>RANK(Table1[[#This Row],[Likes Friday]],J:J,0)</f>
        <v>441</v>
      </c>
      <c r="J507">
        <v>40</v>
      </c>
      <c r="K507">
        <f>Table1[[#This Row],[Rank Thursday]]-Table1[[#This Row],[Rank Friday]]</f>
        <v>-58</v>
      </c>
      <c r="L507">
        <f>Table1[[#This Row],[Likes Friday]]-Table1[[#This Row],[Likes Thursday]]</f>
        <v>0</v>
      </c>
      <c r="M507">
        <f>RANK(Table1[[#This Row],[Likes Saturday]],N:N,0)</f>
        <v>457</v>
      </c>
      <c r="N507">
        <v>42</v>
      </c>
      <c r="O507">
        <f>Table1[[#This Row],[Rank Friday]]-Table1[[#This Row],[Rank Saturday]]</f>
        <v>-16</v>
      </c>
      <c r="P507">
        <f>Table1[[#This Row],[Likes Saturday]]-Table1[[#This Row],[Likes Friday]]</f>
        <v>2</v>
      </c>
      <c r="Q507">
        <f>RANK(Table1[[#This Row],[Likes Sunday]],R:R,0)</f>
        <v>491</v>
      </c>
      <c r="R507">
        <v>40</v>
      </c>
      <c r="S507">
        <f>Table1[[#This Row],[Rank Saturday]]-Table1[[#This Row],[Rank Sunday]]</f>
        <v>-34</v>
      </c>
      <c r="T507">
        <f>Table1[[#This Row],[Likes Sunday]]-Table1[[#This Row],[Likes Saturday]]</f>
        <v>-2</v>
      </c>
    </row>
    <row r="508" spans="1:20" ht="15.75" thickBot="1" x14ac:dyDescent="0.3">
      <c r="A508">
        <f>Table1[[#This Row],[Rank Sunday]]</f>
        <v>507</v>
      </c>
      <c r="B508">
        <v>31402</v>
      </c>
      <c r="C508" s="3" t="s">
        <v>138</v>
      </c>
      <c r="D508" t="s">
        <v>138</v>
      </c>
      <c r="E508" t="s">
        <v>139</v>
      </c>
      <c r="F508" t="s">
        <v>140</v>
      </c>
      <c r="G508">
        <f>RANK(Table1[[#This Row],[Likes Thursday]],H:H,0)</f>
        <v>415</v>
      </c>
      <c r="H508">
        <v>37</v>
      </c>
      <c r="I508">
        <f>RANK(Table1[[#This Row],[Likes Friday]],J:J,0)</f>
        <v>473</v>
      </c>
      <c r="J508">
        <v>37</v>
      </c>
      <c r="K508">
        <f>Table1[[#This Row],[Rank Thursday]]-Table1[[#This Row],[Rank Friday]]</f>
        <v>-58</v>
      </c>
      <c r="L508">
        <f>Table1[[#This Row],[Likes Friday]]-Table1[[#This Row],[Likes Thursday]]</f>
        <v>0</v>
      </c>
      <c r="M508">
        <f>RANK(Table1[[#This Row],[Likes Saturday]],N:N,0)</f>
        <v>500</v>
      </c>
      <c r="N508">
        <v>38</v>
      </c>
      <c r="O508">
        <f>Table1[[#This Row],[Rank Friday]]-Table1[[#This Row],[Rank Saturday]]</f>
        <v>-27</v>
      </c>
      <c r="P508">
        <f>Table1[[#This Row],[Likes Saturday]]-Table1[[#This Row],[Likes Friday]]</f>
        <v>1</v>
      </c>
      <c r="Q508">
        <f>RANK(Table1[[#This Row],[Likes Sunday]],R:R,0)</f>
        <v>507</v>
      </c>
      <c r="R508">
        <v>39</v>
      </c>
      <c r="S508">
        <f>Table1[[#This Row],[Rank Saturday]]-Table1[[#This Row],[Rank Sunday]]</f>
        <v>-7</v>
      </c>
      <c r="T508">
        <f>Table1[[#This Row],[Likes Sunday]]-Table1[[#This Row],[Likes Saturday]]</f>
        <v>1</v>
      </c>
    </row>
    <row r="509" spans="1:20" ht="15.75" thickBot="1" x14ac:dyDescent="0.3">
      <c r="A509">
        <f>Table1[[#This Row],[Rank Sunday]]</f>
        <v>507</v>
      </c>
      <c r="B509">
        <v>80746</v>
      </c>
      <c r="C509" s="2" t="s">
        <v>311</v>
      </c>
      <c r="D509" t="s">
        <v>311</v>
      </c>
      <c r="E509" t="s">
        <v>312</v>
      </c>
      <c r="F509" t="s">
        <v>87</v>
      </c>
      <c r="G509">
        <f>RANK(Table1[[#This Row],[Likes Thursday]],H:H,0)</f>
        <v>436</v>
      </c>
      <c r="H509">
        <v>35</v>
      </c>
      <c r="I509">
        <f>RANK(Table1[[#This Row],[Likes Friday]],J:J,0)</f>
        <v>473</v>
      </c>
      <c r="J509">
        <v>37</v>
      </c>
      <c r="K509">
        <f>Table1[[#This Row],[Rank Thursday]]-Table1[[#This Row],[Rank Friday]]</f>
        <v>-37</v>
      </c>
      <c r="L509">
        <f>Table1[[#This Row],[Likes Friday]]-Table1[[#This Row],[Likes Thursday]]</f>
        <v>2</v>
      </c>
      <c r="M509">
        <f>RANK(Table1[[#This Row],[Likes Saturday]],N:N,0)</f>
        <v>485</v>
      </c>
      <c r="N509">
        <v>39</v>
      </c>
      <c r="O509">
        <f>Table1[[#This Row],[Rank Friday]]-Table1[[#This Row],[Rank Saturday]]</f>
        <v>-12</v>
      </c>
      <c r="P509">
        <f>Table1[[#This Row],[Likes Saturday]]-Table1[[#This Row],[Likes Friday]]</f>
        <v>2</v>
      </c>
      <c r="Q509">
        <f>RANK(Table1[[#This Row],[Likes Sunday]],R:R,0)</f>
        <v>507</v>
      </c>
      <c r="R509">
        <v>39</v>
      </c>
      <c r="S509">
        <f>Table1[[#This Row],[Rank Saturday]]-Table1[[#This Row],[Rank Sunday]]</f>
        <v>-22</v>
      </c>
      <c r="T509">
        <f>Table1[[#This Row],[Likes Sunday]]-Table1[[#This Row],[Likes Saturday]]</f>
        <v>0</v>
      </c>
    </row>
    <row r="510" spans="1:20" ht="15.75" thickBot="1" x14ac:dyDescent="0.3">
      <c r="A510">
        <f>Table1[[#This Row],[Rank Sunday]]</f>
        <v>507</v>
      </c>
      <c r="B510">
        <v>306371</v>
      </c>
      <c r="C510" s="3" t="s">
        <v>1073</v>
      </c>
      <c r="D510" t="s">
        <v>1073</v>
      </c>
      <c r="E510" t="s">
        <v>1074</v>
      </c>
      <c r="F510" t="s">
        <v>333</v>
      </c>
      <c r="G510">
        <f>RANK(Table1[[#This Row],[Likes Thursday]],H:H,0)</f>
        <v>456</v>
      </c>
      <c r="H510">
        <v>33</v>
      </c>
      <c r="I510">
        <f>RANK(Table1[[#This Row],[Likes Friday]],J:J,0)</f>
        <v>504</v>
      </c>
      <c r="J510">
        <v>34</v>
      </c>
      <c r="K510">
        <f>Table1[[#This Row],[Rank Thursday]]-Table1[[#This Row],[Rank Friday]]</f>
        <v>-48</v>
      </c>
      <c r="L510">
        <f>Table1[[#This Row],[Likes Friday]]-Table1[[#This Row],[Likes Thursday]]</f>
        <v>1</v>
      </c>
      <c r="M510">
        <f>RANK(Table1[[#This Row],[Likes Saturday]],N:N,0)</f>
        <v>500</v>
      </c>
      <c r="N510">
        <v>38</v>
      </c>
      <c r="O510">
        <f>Table1[[#This Row],[Rank Friday]]-Table1[[#This Row],[Rank Saturday]]</f>
        <v>4</v>
      </c>
      <c r="P510">
        <f>Table1[[#This Row],[Likes Saturday]]-Table1[[#This Row],[Likes Friday]]</f>
        <v>4</v>
      </c>
      <c r="Q510">
        <f>RANK(Table1[[#This Row],[Likes Sunday]],R:R,0)</f>
        <v>507</v>
      </c>
      <c r="R510">
        <v>39</v>
      </c>
      <c r="S510">
        <f>Table1[[#This Row],[Rank Saturday]]-Table1[[#This Row],[Rank Sunday]]</f>
        <v>-7</v>
      </c>
      <c r="T510">
        <f>Table1[[#This Row],[Likes Sunday]]-Table1[[#This Row],[Likes Saturday]]</f>
        <v>1</v>
      </c>
    </row>
    <row r="511" spans="1:20" ht="15.75" thickBot="1" x14ac:dyDescent="0.3">
      <c r="A511">
        <f>Table1[[#This Row],[Rank Sunday]]</f>
        <v>507</v>
      </c>
      <c r="B511">
        <v>362465</v>
      </c>
      <c r="C511" s="2" t="s">
        <v>1283</v>
      </c>
      <c r="D511" t="s">
        <v>1283</v>
      </c>
      <c r="E511" t="s">
        <v>1284</v>
      </c>
      <c r="F511" t="s">
        <v>143</v>
      </c>
      <c r="G511">
        <f>RANK(Table1[[#This Row],[Likes Thursday]],H:H,0)</f>
        <v>516</v>
      </c>
      <c r="H511">
        <v>30</v>
      </c>
      <c r="I511">
        <f>RANK(Table1[[#This Row],[Likes Friday]],J:J,0)</f>
        <v>504</v>
      </c>
      <c r="J511">
        <v>34</v>
      </c>
      <c r="K511">
        <f>Table1[[#This Row],[Rank Thursday]]-Table1[[#This Row],[Rank Friday]]</f>
        <v>12</v>
      </c>
      <c r="L511">
        <f>Table1[[#This Row],[Likes Friday]]-Table1[[#This Row],[Likes Thursday]]</f>
        <v>4</v>
      </c>
      <c r="M511">
        <f>RANK(Table1[[#This Row],[Likes Saturday]],N:N,0)</f>
        <v>518</v>
      </c>
      <c r="N511">
        <v>37</v>
      </c>
      <c r="O511">
        <f>Table1[[#This Row],[Rank Friday]]-Table1[[#This Row],[Rank Saturday]]</f>
        <v>-14</v>
      </c>
      <c r="P511">
        <f>Table1[[#This Row],[Likes Saturday]]-Table1[[#This Row],[Likes Friday]]</f>
        <v>3</v>
      </c>
      <c r="Q511">
        <f>RANK(Table1[[#This Row],[Likes Sunday]],R:R,0)</f>
        <v>507</v>
      </c>
      <c r="R511">
        <v>39</v>
      </c>
      <c r="S511">
        <f>Table1[[#This Row],[Rank Saturday]]-Table1[[#This Row],[Rank Sunday]]</f>
        <v>11</v>
      </c>
      <c r="T511">
        <f>Table1[[#This Row],[Likes Sunday]]-Table1[[#This Row],[Likes Saturday]]</f>
        <v>2</v>
      </c>
    </row>
    <row r="512" spans="1:20" ht="15.75" thickBot="1" x14ac:dyDescent="0.3">
      <c r="A512">
        <f>Table1[[#This Row],[Rank Sunday]]</f>
        <v>507</v>
      </c>
      <c r="B512">
        <v>473482</v>
      </c>
      <c r="C512" s="3" t="s">
        <v>1635</v>
      </c>
      <c r="D512" t="s">
        <v>1635</v>
      </c>
      <c r="E512" t="s">
        <v>1636</v>
      </c>
      <c r="F512" t="s">
        <v>459</v>
      </c>
      <c r="G512">
        <f>RANK(Table1[[#This Row],[Likes Thursday]],H:H,0)</f>
        <v>456</v>
      </c>
      <c r="H512">
        <v>33</v>
      </c>
      <c r="I512">
        <f>RANK(Table1[[#This Row],[Likes Friday]],J:J,0)</f>
        <v>483</v>
      </c>
      <c r="J512">
        <v>36</v>
      </c>
      <c r="K512">
        <f>Table1[[#This Row],[Rank Thursday]]-Table1[[#This Row],[Rank Friday]]</f>
        <v>-27</v>
      </c>
      <c r="L512">
        <f>Table1[[#This Row],[Likes Friday]]-Table1[[#This Row],[Likes Thursday]]</f>
        <v>3</v>
      </c>
      <c r="M512">
        <f>RANK(Table1[[#This Row],[Likes Saturday]],N:N,0)</f>
        <v>500</v>
      </c>
      <c r="N512">
        <v>38</v>
      </c>
      <c r="O512">
        <f>Table1[[#This Row],[Rank Friday]]-Table1[[#This Row],[Rank Saturday]]</f>
        <v>-17</v>
      </c>
      <c r="P512">
        <f>Table1[[#This Row],[Likes Saturday]]-Table1[[#This Row],[Likes Friday]]</f>
        <v>2</v>
      </c>
      <c r="Q512">
        <f>RANK(Table1[[#This Row],[Likes Sunday]],R:R,0)</f>
        <v>507</v>
      </c>
      <c r="R512">
        <v>39</v>
      </c>
      <c r="S512">
        <f>Table1[[#This Row],[Rank Saturday]]-Table1[[#This Row],[Rank Sunday]]</f>
        <v>-7</v>
      </c>
      <c r="T512">
        <f>Table1[[#This Row],[Likes Sunday]]-Table1[[#This Row],[Likes Saturday]]</f>
        <v>1</v>
      </c>
    </row>
    <row r="513" spans="1:20" ht="15.75" thickBot="1" x14ac:dyDescent="0.3">
      <c r="A513">
        <f>Table1[[#This Row],[Rank Sunday]]</f>
        <v>507</v>
      </c>
      <c r="B513">
        <v>502761</v>
      </c>
      <c r="C513" s="2" t="s">
        <v>1730</v>
      </c>
      <c r="D513" t="s">
        <v>1730</v>
      </c>
      <c r="E513" t="s">
        <v>1731</v>
      </c>
      <c r="F513" t="s">
        <v>566</v>
      </c>
      <c r="G513">
        <f>RANK(Table1[[#This Row],[Likes Thursday]],H:H,0)</f>
        <v>403</v>
      </c>
      <c r="H513">
        <v>38</v>
      </c>
      <c r="I513">
        <f>RANK(Table1[[#This Row],[Likes Friday]],J:J,0)</f>
        <v>458</v>
      </c>
      <c r="J513">
        <v>38</v>
      </c>
      <c r="K513">
        <f>Table1[[#This Row],[Rank Thursday]]-Table1[[#This Row],[Rank Friday]]</f>
        <v>-55</v>
      </c>
      <c r="L513">
        <f>Table1[[#This Row],[Likes Friday]]-Table1[[#This Row],[Likes Thursday]]</f>
        <v>0</v>
      </c>
      <c r="M513">
        <f>RANK(Table1[[#This Row],[Likes Saturday]],N:N,0)</f>
        <v>485</v>
      </c>
      <c r="N513">
        <v>39</v>
      </c>
      <c r="O513">
        <f>Table1[[#This Row],[Rank Friday]]-Table1[[#This Row],[Rank Saturday]]</f>
        <v>-27</v>
      </c>
      <c r="P513">
        <f>Table1[[#This Row],[Likes Saturday]]-Table1[[#This Row],[Likes Friday]]</f>
        <v>1</v>
      </c>
      <c r="Q513">
        <f>RANK(Table1[[#This Row],[Likes Sunday]],R:R,0)</f>
        <v>507</v>
      </c>
      <c r="R513">
        <v>39</v>
      </c>
      <c r="S513">
        <f>Table1[[#This Row],[Rank Saturday]]-Table1[[#This Row],[Rank Sunday]]</f>
        <v>-22</v>
      </c>
      <c r="T513">
        <f>Table1[[#This Row],[Likes Sunday]]-Table1[[#This Row],[Likes Saturday]]</f>
        <v>0</v>
      </c>
    </row>
    <row r="514" spans="1:20" ht="15.75" thickBot="1" x14ac:dyDescent="0.3">
      <c r="A514">
        <f>Table1[[#This Row],[Rank Sunday]]</f>
        <v>507</v>
      </c>
      <c r="B514">
        <v>514900</v>
      </c>
      <c r="C514" s="3" t="s">
        <v>1780</v>
      </c>
      <c r="D514" t="s">
        <v>1780</v>
      </c>
      <c r="E514" t="s">
        <v>1781</v>
      </c>
      <c r="F514" t="s">
        <v>143</v>
      </c>
      <c r="G514">
        <f>RANK(Table1[[#This Row],[Likes Thursday]],H:H,0)</f>
        <v>562</v>
      </c>
      <c r="H514">
        <v>27</v>
      </c>
      <c r="I514">
        <f>RANK(Table1[[#This Row],[Likes Friday]],J:J,0)</f>
        <v>538</v>
      </c>
      <c r="J514">
        <v>32</v>
      </c>
      <c r="K514">
        <f>Table1[[#This Row],[Rank Thursday]]-Table1[[#This Row],[Rank Friday]]</f>
        <v>24</v>
      </c>
      <c r="L514">
        <f>Table1[[#This Row],[Likes Friday]]-Table1[[#This Row],[Likes Thursday]]</f>
        <v>5</v>
      </c>
      <c r="M514">
        <f>RANK(Table1[[#This Row],[Likes Saturday]],N:N,0)</f>
        <v>485</v>
      </c>
      <c r="N514">
        <v>39</v>
      </c>
      <c r="O514">
        <f>Table1[[#This Row],[Rank Friday]]-Table1[[#This Row],[Rank Saturday]]</f>
        <v>53</v>
      </c>
      <c r="P514">
        <f>Table1[[#This Row],[Likes Saturday]]-Table1[[#This Row],[Likes Friday]]</f>
        <v>7</v>
      </c>
      <c r="Q514">
        <f>RANK(Table1[[#This Row],[Likes Sunday]],R:R,0)</f>
        <v>507</v>
      </c>
      <c r="R514">
        <v>39</v>
      </c>
      <c r="S514">
        <f>Table1[[#This Row],[Rank Saturday]]-Table1[[#This Row],[Rank Sunday]]</f>
        <v>-22</v>
      </c>
      <c r="T514">
        <f>Table1[[#This Row],[Likes Sunday]]-Table1[[#This Row],[Likes Saturday]]</f>
        <v>0</v>
      </c>
    </row>
    <row r="515" spans="1:20" ht="15.75" thickBot="1" x14ac:dyDescent="0.3">
      <c r="A515">
        <f>Table1[[#This Row],[Rank Sunday]]</f>
        <v>507</v>
      </c>
      <c r="B515">
        <v>534342</v>
      </c>
      <c r="C515" s="2" t="s">
        <v>1836</v>
      </c>
      <c r="D515" t="s">
        <v>1836</v>
      </c>
      <c r="E515" t="s">
        <v>1837</v>
      </c>
      <c r="F515" t="s">
        <v>888</v>
      </c>
      <c r="G515">
        <f>RANK(Table1[[#This Row],[Likes Thursday]],H:H,0)</f>
        <v>495</v>
      </c>
      <c r="H515">
        <v>31</v>
      </c>
      <c r="I515">
        <f>RANK(Table1[[#This Row],[Likes Friday]],J:J,0)</f>
        <v>519</v>
      </c>
      <c r="J515">
        <v>33</v>
      </c>
      <c r="K515">
        <f>Table1[[#This Row],[Rank Thursday]]-Table1[[#This Row],[Rank Friday]]</f>
        <v>-24</v>
      </c>
      <c r="L515">
        <f>Table1[[#This Row],[Likes Friday]]-Table1[[#This Row],[Likes Thursday]]</f>
        <v>2</v>
      </c>
      <c r="M515">
        <f>RANK(Table1[[#This Row],[Likes Saturday]],N:N,0)</f>
        <v>529</v>
      </c>
      <c r="N515">
        <v>36</v>
      </c>
      <c r="O515">
        <f>Table1[[#This Row],[Rank Friday]]-Table1[[#This Row],[Rank Saturday]]</f>
        <v>-10</v>
      </c>
      <c r="P515">
        <f>Table1[[#This Row],[Likes Saturday]]-Table1[[#This Row],[Likes Friday]]</f>
        <v>3</v>
      </c>
      <c r="Q515">
        <f>RANK(Table1[[#This Row],[Likes Sunday]],R:R,0)</f>
        <v>507</v>
      </c>
      <c r="R515">
        <v>39</v>
      </c>
      <c r="S515">
        <f>Table1[[#This Row],[Rank Saturday]]-Table1[[#This Row],[Rank Sunday]]</f>
        <v>22</v>
      </c>
      <c r="T515">
        <f>Table1[[#This Row],[Likes Sunday]]-Table1[[#This Row],[Likes Saturday]]</f>
        <v>3</v>
      </c>
    </row>
    <row r="516" spans="1:20" ht="15.75" thickBot="1" x14ac:dyDescent="0.3">
      <c r="A516">
        <f>Table1[[#This Row],[Rank Sunday]]</f>
        <v>507</v>
      </c>
      <c r="B516">
        <v>582060</v>
      </c>
      <c r="C516" s="3" t="s">
        <v>1992</v>
      </c>
      <c r="D516" t="s">
        <v>1992</v>
      </c>
      <c r="E516" t="s">
        <v>1993</v>
      </c>
      <c r="F516" t="s">
        <v>711</v>
      </c>
      <c r="G516">
        <f>RANK(Table1[[#This Row],[Likes Thursday]],H:H,0)</f>
        <v>539</v>
      </c>
      <c r="H516">
        <v>28</v>
      </c>
      <c r="I516">
        <f>RANK(Table1[[#This Row],[Likes Friday]],J:J,0)</f>
        <v>519</v>
      </c>
      <c r="J516">
        <v>33</v>
      </c>
      <c r="K516">
        <f>Table1[[#This Row],[Rank Thursday]]-Table1[[#This Row],[Rank Friday]]</f>
        <v>20</v>
      </c>
      <c r="L516">
        <f>Table1[[#This Row],[Likes Friday]]-Table1[[#This Row],[Likes Thursday]]</f>
        <v>5</v>
      </c>
      <c r="M516">
        <f>RANK(Table1[[#This Row],[Likes Saturday]],N:N,0)</f>
        <v>518</v>
      </c>
      <c r="N516">
        <v>37</v>
      </c>
      <c r="O516">
        <f>Table1[[#This Row],[Rank Friday]]-Table1[[#This Row],[Rank Saturday]]</f>
        <v>1</v>
      </c>
      <c r="P516">
        <f>Table1[[#This Row],[Likes Saturday]]-Table1[[#This Row],[Likes Friday]]</f>
        <v>4</v>
      </c>
      <c r="Q516">
        <f>RANK(Table1[[#This Row],[Likes Sunday]],R:R,0)</f>
        <v>507</v>
      </c>
      <c r="R516">
        <v>39</v>
      </c>
      <c r="S516">
        <f>Table1[[#This Row],[Rank Saturday]]-Table1[[#This Row],[Rank Sunday]]</f>
        <v>11</v>
      </c>
      <c r="T516">
        <f>Table1[[#This Row],[Likes Sunday]]-Table1[[#This Row],[Likes Saturday]]</f>
        <v>2</v>
      </c>
    </row>
    <row r="517" spans="1:20" ht="15.75" thickBot="1" x14ac:dyDescent="0.3">
      <c r="A517">
        <f>Table1[[#This Row],[Rank Sunday]]</f>
        <v>507</v>
      </c>
      <c r="B517">
        <v>681065</v>
      </c>
      <c r="C517" s="2" t="s">
        <v>2311</v>
      </c>
      <c r="D517" t="s">
        <v>2311</v>
      </c>
      <c r="E517" t="s">
        <v>2312</v>
      </c>
      <c r="F517" t="s">
        <v>2313</v>
      </c>
      <c r="G517">
        <f>RANK(Table1[[#This Row],[Likes Thursday]],H:H,0)</f>
        <v>471</v>
      </c>
      <c r="H517">
        <v>32</v>
      </c>
      <c r="I517">
        <f>RANK(Table1[[#This Row],[Likes Friday]],J:J,0)</f>
        <v>483</v>
      </c>
      <c r="J517">
        <v>36</v>
      </c>
      <c r="K517">
        <f>Table1[[#This Row],[Rank Thursday]]-Table1[[#This Row],[Rank Friday]]</f>
        <v>-12</v>
      </c>
      <c r="L517">
        <f>Table1[[#This Row],[Likes Friday]]-Table1[[#This Row],[Likes Thursday]]</f>
        <v>4</v>
      </c>
      <c r="M517">
        <f>RANK(Table1[[#This Row],[Likes Saturday]],N:N,0)</f>
        <v>518</v>
      </c>
      <c r="N517">
        <v>37</v>
      </c>
      <c r="O517">
        <f>Table1[[#This Row],[Rank Friday]]-Table1[[#This Row],[Rank Saturday]]</f>
        <v>-35</v>
      </c>
      <c r="P517">
        <f>Table1[[#This Row],[Likes Saturday]]-Table1[[#This Row],[Likes Friday]]</f>
        <v>1</v>
      </c>
      <c r="Q517">
        <f>RANK(Table1[[#This Row],[Likes Sunday]],R:R,0)</f>
        <v>507</v>
      </c>
      <c r="R517">
        <v>39</v>
      </c>
      <c r="S517">
        <f>Table1[[#This Row],[Rank Saturday]]-Table1[[#This Row],[Rank Sunday]]</f>
        <v>11</v>
      </c>
      <c r="T517">
        <f>Table1[[#This Row],[Likes Sunday]]-Table1[[#This Row],[Likes Saturday]]</f>
        <v>2</v>
      </c>
    </row>
    <row r="518" spans="1:20" ht="15.75" thickBot="1" x14ac:dyDescent="0.3">
      <c r="A518">
        <f>Table1[[#This Row],[Rank Sunday]]</f>
        <v>507</v>
      </c>
      <c r="B518">
        <v>695455</v>
      </c>
      <c r="C518" s="3" t="s">
        <v>2349</v>
      </c>
      <c r="D518" t="s">
        <v>2349</v>
      </c>
      <c r="E518" t="s">
        <v>2350</v>
      </c>
      <c r="F518" t="s">
        <v>584</v>
      </c>
      <c r="G518">
        <f>RANK(Table1[[#This Row],[Likes Thursday]],H:H,0)</f>
        <v>436</v>
      </c>
      <c r="H518">
        <v>35</v>
      </c>
      <c r="I518">
        <f>RANK(Table1[[#This Row],[Likes Friday]],J:J,0)</f>
        <v>473</v>
      </c>
      <c r="J518">
        <v>37</v>
      </c>
      <c r="K518">
        <f>Table1[[#This Row],[Rank Thursday]]-Table1[[#This Row],[Rank Friday]]</f>
        <v>-37</v>
      </c>
      <c r="L518">
        <f>Table1[[#This Row],[Likes Friday]]-Table1[[#This Row],[Likes Thursday]]</f>
        <v>2</v>
      </c>
      <c r="M518">
        <f>RANK(Table1[[#This Row],[Likes Saturday]],N:N,0)</f>
        <v>485</v>
      </c>
      <c r="N518">
        <v>39</v>
      </c>
      <c r="O518">
        <f>Table1[[#This Row],[Rank Friday]]-Table1[[#This Row],[Rank Saturday]]</f>
        <v>-12</v>
      </c>
      <c r="P518">
        <f>Table1[[#This Row],[Likes Saturday]]-Table1[[#This Row],[Likes Friday]]</f>
        <v>2</v>
      </c>
      <c r="Q518">
        <f>RANK(Table1[[#This Row],[Likes Sunday]],R:R,0)</f>
        <v>507</v>
      </c>
      <c r="R518">
        <v>39</v>
      </c>
      <c r="S518">
        <f>Table1[[#This Row],[Rank Saturday]]-Table1[[#This Row],[Rank Sunday]]</f>
        <v>-22</v>
      </c>
      <c r="T518">
        <f>Table1[[#This Row],[Likes Sunday]]-Table1[[#This Row],[Likes Saturday]]</f>
        <v>0</v>
      </c>
    </row>
    <row r="519" spans="1:20" ht="15.75" thickBot="1" x14ac:dyDescent="0.3">
      <c r="A519">
        <f>Table1[[#This Row],[Rank Sunday]]</f>
        <v>507</v>
      </c>
      <c r="B519">
        <v>878561</v>
      </c>
      <c r="C519" s="2" t="s">
        <v>2912</v>
      </c>
      <c r="D519" t="s">
        <v>2912</v>
      </c>
      <c r="E519" t="s">
        <v>2913</v>
      </c>
      <c r="F519" t="s">
        <v>180</v>
      </c>
      <c r="G519">
        <f>RANK(Table1[[#This Row],[Likes Thursday]],H:H,0)</f>
        <v>524</v>
      </c>
      <c r="H519">
        <v>29</v>
      </c>
      <c r="I519">
        <f>RANK(Table1[[#This Row],[Likes Friday]],J:J,0)</f>
        <v>504</v>
      </c>
      <c r="J519">
        <v>34</v>
      </c>
      <c r="K519">
        <f>Table1[[#This Row],[Rank Thursday]]-Table1[[#This Row],[Rank Friday]]</f>
        <v>20</v>
      </c>
      <c r="L519">
        <f>Table1[[#This Row],[Likes Friday]]-Table1[[#This Row],[Likes Thursday]]</f>
        <v>5</v>
      </c>
      <c r="M519">
        <f>RANK(Table1[[#This Row],[Likes Saturday]],N:N,0)</f>
        <v>518</v>
      </c>
      <c r="N519">
        <v>37</v>
      </c>
      <c r="O519">
        <f>Table1[[#This Row],[Rank Friday]]-Table1[[#This Row],[Rank Saturday]]</f>
        <v>-14</v>
      </c>
      <c r="P519">
        <f>Table1[[#This Row],[Likes Saturday]]-Table1[[#This Row],[Likes Friday]]</f>
        <v>3</v>
      </c>
      <c r="Q519">
        <f>RANK(Table1[[#This Row],[Likes Sunday]],R:R,0)</f>
        <v>507</v>
      </c>
      <c r="R519">
        <v>39</v>
      </c>
      <c r="S519">
        <f>Table1[[#This Row],[Rank Saturday]]-Table1[[#This Row],[Rank Sunday]]</f>
        <v>11</v>
      </c>
      <c r="T519">
        <f>Table1[[#This Row],[Likes Sunday]]-Table1[[#This Row],[Likes Saturday]]</f>
        <v>2</v>
      </c>
    </row>
    <row r="520" spans="1:20" ht="15.75" thickBot="1" x14ac:dyDescent="0.3">
      <c r="A520">
        <f>Table1[[#This Row],[Rank Sunday]]</f>
        <v>507</v>
      </c>
      <c r="B520">
        <v>938365</v>
      </c>
      <c r="C520" s="3" t="s">
        <v>3103</v>
      </c>
      <c r="D520" t="s">
        <v>3103</v>
      </c>
      <c r="E520" t="s">
        <v>3104</v>
      </c>
      <c r="F520" t="s">
        <v>120</v>
      </c>
      <c r="G520">
        <f>RANK(Table1[[#This Row],[Likes Thursday]],H:H,0)</f>
        <v>471</v>
      </c>
      <c r="H520">
        <v>32</v>
      </c>
      <c r="I520">
        <f>RANK(Table1[[#This Row],[Likes Friday]],J:J,0)</f>
        <v>519</v>
      </c>
      <c r="J520">
        <v>33</v>
      </c>
      <c r="K520">
        <f>Table1[[#This Row],[Rank Thursday]]-Table1[[#This Row],[Rank Friday]]</f>
        <v>-48</v>
      </c>
      <c r="L520">
        <f>Table1[[#This Row],[Likes Friday]]-Table1[[#This Row],[Likes Thursday]]</f>
        <v>1</v>
      </c>
      <c r="M520">
        <f>RANK(Table1[[#This Row],[Likes Saturday]],N:N,0)</f>
        <v>500</v>
      </c>
      <c r="N520">
        <v>38</v>
      </c>
      <c r="O520">
        <f>Table1[[#This Row],[Rank Friday]]-Table1[[#This Row],[Rank Saturday]]</f>
        <v>19</v>
      </c>
      <c r="P520">
        <f>Table1[[#This Row],[Likes Saturday]]-Table1[[#This Row],[Likes Friday]]</f>
        <v>5</v>
      </c>
      <c r="Q520">
        <f>RANK(Table1[[#This Row],[Likes Sunday]],R:R,0)</f>
        <v>507</v>
      </c>
      <c r="R520">
        <v>39</v>
      </c>
      <c r="S520">
        <f>Table1[[#This Row],[Rank Saturday]]-Table1[[#This Row],[Rank Sunday]]</f>
        <v>-7</v>
      </c>
      <c r="T520">
        <f>Table1[[#This Row],[Likes Sunday]]-Table1[[#This Row],[Likes Saturday]]</f>
        <v>1</v>
      </c>
    </row>
    <row r="521" spans="1:20" ht="15.75" thickBot="1" x14ac:dyDescent="0.3">
      <c r="A521">
        <f>Table1[[#This Row],[Rank Sunday]]</f>
        <v>520</v>
      </c>
      <c r="B521">
        <v>179491</v>
      </c>
      <c r="C521" s="2" t="s">
        <v>669</v>
      </c>
      <c r="D521" t="s">
        <v>669</v>
      </c>
      <c r="E521" t="s">
        <v>670</v>
      </c>
      <c r="F521" t="s">
        <v>39</v>
      </c>
      <c r="G521">
        <f>RANK(Table1[[#This Row],[Likes Thursday]],H:H,0)</f>
        <v>630</v>
      </c>
      <c r="H521">
        <v>24</v>
      </c>
      <c r="I521">
        <f>RANK(Table1[[#This Row],[Likes Friday]],J:J,0)</f>
        <v>564</v>
      </c>
      <c r="J521">
        <v>31</v>
      </c>
      <c r="K521">
        <f>Table1[[#This Row],[Rank Thursday]]-Table1[[#This Row],[Rank Friday]]</f>
        <v>66</v>
      </c>
      <c r="L521">
        <f>Table1[[#This Row],[Likes Friday]]-Table1[[#This Row],[Likes Thursday]]</f>
        <v>7</v>
      </c>
      <c r="M521">
        <f>RANK(Table1[[#This Row],[Likes Saturday]],N:N,0)</f>
        <v>500</v>
      </c>
      <c r="N521">
        <v>38</v>
      </c>
      <c r="O521">
        <f>Table1[[#This Row],[Rank Friday]]-Table1[[#This Row],[Rank Saturday]]</f>
        <v>64</v>
      </c>
      <c r="P521">
        <f>Table1[[#This Row],[Likes Saturday]]-Table1[[#This Row],[Likes Friday]]</f>
        <v>7</v>
      </c>
      <c r="Q521">
        <f>RANK(Table1[[#This Row],[Likes Sunday]],R:R,0)</f>
        <v>520</v>
      </c>
      <c r="R521">
        <v>38</v>
      </c>
      <c r="S521">
        <f>Table1[[#This Row],[Rank Saturday]]-Table1[[#This Row],[Rank Sunday]]</f>
        <v>-20</v>
      </c>
      <c r="T521">
        <f>Table1[[#This Row],[Likes Sunday]]-Table1[[#This Row],[Likes Saturday]]</f>
        <v>0</v>
      </c>
    </row>
    <row r="522" spans="1:20" ht="15.75" thickBot="1" x14ac:dyDescent="0.3">
      <c r="A522">
        <f>Table1[[#This Row],[Rank Sunday]]</f>
        <v>520</v>
      </c>
      <c r="B522">
        <v>204805</v>
      </c>
      <c r="C522" s="3" t="s">
        <v>167</v>
      </c>
      <c r="D522" t="s">
        <v>167</v>
      </c>
      <c r="E522" t="s">
        <v>769</v>
      </c>
      <c r="F522" t="s">
        <v>151</v>
      </c>
      <c r="G522">
        <f>RANK(Table1[[#This Row],[Likes Thursday]],H:H,0)</f>
        <v>585</v>
      </c>
      <c r="H522">
        <v>26</v>
      </c>
      <c r="I522">
        <f>RANK(Table1[[#This Row],[Likes Friday]],J:J,0)</f>
        <v>611</v>
      </c>
      <c r="J522">
        <v>28</v>
      </c>
      <c r="K522">
        <f>Table1[[#This Row],[Rank Thursday]]-Table1[[#This Row],[Rank Friday]]</f>
        <v>-26</v>
      </c>
      <c r="L522">
        <f>Table1[[#This Row],[Likes Friday]]-Table1[[#This Row],[Likes Thursday]]</f>
        <v>2</v>
      </c>
      <c r="M522">
        <f>RANK(Table1[[#This Row],[Likes Saturday]],N:N,0)</f>
        <v>537</v>
      </c>
      <c r="N522">
        <v>35</v>
      </c>
      <c r="O522">
        <f>Table1[[#This Row],[Rank Friday]]-Table1[[#This Row],[Rank Saturday]]</f>
        <v>74</v>
      </c>
      <c r="P522">
        <f>Table1[[#This Row],[Likes Saturday]]-Table1[[#This Row],[Likes Friday]]</f>
        <v>7</v>
      </c>
      <c r="Q522">
        <f>RANK(Table1[[#This Row],[Likes Sunday]],R:R,0)</f>
        <v>520</v>
      </c>
      <c r="R522">
        <v>38</v>
      </c>
      <c r="S522">
        <f>Table1[[#This Row],[Rank Saturday]]-Table1[[#This Row],[Rank Sunday]]</f>
        <v>17</v>
      </c>
      <c r="T522">
        <f>Table1[[#This Row],[Likes Sunday]]-Table1[[#This Row],[Likes Saturday]]</f>
        <v>3</v>
      </c>
    </row>
    <row r="523" spans="1:20" ht="15.75" thickBot="1" x14ac:dyDescent="0.3">
      <c r="A523">
        <f>Table1[[#This Row],[Rank Sunday]]</f>
        <v>520</v>
      </c>
      <c r="B523">
        <v>235359</v>
      </c>
      <c r="C523" s="2" t="s">
        <v>863</v>
      </c>
      <c r="D523" t="s">
        <v>863</v>
      </c>
      <c r="E523" t="s">
        <v>864</v>
      </c>
      <c r="F523" t="s">
        <v>57</v>
      </c>
      <c r="G523">
        <f>RANK(Table1[[#This Row],[Likes Thursday]],H:H,0)</f>
        <v>786</v>
      </c>
      <c r="H523">
        <v>18</v>
      </c>
      <c r="I523">
        <f>RANK(Table1[[#This Row],[Likes Friday]],J:J,0)</f>
        <v>634</v>
      </c>
      <c r="J523">
        <v>27</v>
      </c>
      <c r="K523">
        <f>Table1[[#This Row],[Rank Thursday]]-Table1[[#This Row],[Rank Friday]]</f>
        <v>152</v>
      </c>
      <c r="L523">
        <f>Table1[[#This Row],[Likes Friday]]-Table1[[#This Row],[Likes Thursday]]</f>
        <v>9</v>
      </c>
      <c r="M523">
        <f>RANK(Table1[[#This Row],[Likes Saturday]],N:N,0)</f>
        <v>586</v>
      </c>
      <c r="N523">
        <v>32</v>
      </c>
      <c r="O523">
        <f>Table1[[#This Row],[Rank Friday]]-Table1[[#This Row],[Rank Saturday]]</f>
        <v>48</v>
      </c>
      <c r="P523">
        <f>Table1[[#This Row],[Likes Saturday]]-Table1[[#This Row],[Likes Friday]]</f>
        <v>5</v>
      </c>
      <c r="Q523">
        <f>RANK(Table1[[#This Row],[Likes Sunday]],R:R,0)</f>
        <v>520</v>
      </c>
      <c r="R523">
        <v>38</v>
      </c>
      <c r="S523">
        <f>Table1[[#This Row],[Rank Saturday]]-Table1[[#This Row],[Rank Sunday]]</f>
        <v>66</v>
      </c>
      <c r="T523">
        <f>Table1[[#This Row],[Likes Sunday]]-Table1[[#This Row],[Likes Saturday]]</f>
        <v>6</v>
      </c>
    </row>
    <row r="524" spans="1:20" ht="15.75" thickBot="1" x14ac:dyDescent="0.3">
      <c r="A524">
        <f>Table1[[#This Row],[Rank Sunday]]</f>
        <v>520</v>
      </c>
      <c r="B524">
        <v>239831</v>
      </c>
      <c r="C524" s="3" t="s">
        <v>877</v>
      </c>
      <c r="D524" t="s">
        <v>877</v>
      </c>
      <c r="E524" t="s">
        <v>878</v>
      </c>
      <c r="F524" t="s">
        <v>484</v>
      </c>
      <c r="G524">
        <f>RANK(Table1[[#This Row],[Likes Thursday]],H:H,0)</f>
        <v>471</v>
      </c>
      <c r="H524">
        <v>32</v>
      </c>
      <c r="I524">
        <f>RANK(Table1[[#This Row],[Likes Friday]],J:J,0)</f>
        <v>473</v>
      </c>
      <c r="J524">
        <v>37</v>
      </c>
      <c r="K524">
        <f>Table1[[#This Row],[Rank Thursday]]-Table1[[#This Row],[Rank Friday]]</f>
        <v>-2</v>
      </c>
      <c r="L524">
        <f>Table1[[#This Row],[Likes Friday]]-Table1[[#This Row],[Likes Thursday]]</f>
        <v>5</v>
      </c>
      <c r="M524">
        <f>RANK(Table1[[#This Row],[Likes Saturday]],N:N,0)</f>
        <v>529</v>
      </c>
      <c r="N524">
        <v>36</v>
      </c>
      <c r="O524">
        <f>Table1[[#This Row],[Rank Friday]]-Table1[[#This Row],[Rank Saturday]]</f>
        <v>-56</v>
      </c>
      <c r="P524">
        <f>Table1[[#This Row],[Likes Saturday]]-Table1[[#This Row],[Likes Friday]]</f>
        <v>-1</v>
      </c>
      <c r="Q524">
        <f>RANK(Table1[[#This Row],[Likes Sunday]],R:R,0)</f>
        <v>520</v>
      </c>
      <c r="R524">
        <v>38</v>
      </c>
      <c r="S524">
        <f>Table1[[#This Row],[Rank Saturday]]-Table1[[#This Row],[Rank Sunday]]</f>
        <v>9</v>
      </c>
      <c r="T524">
        <f>Table1[[#This Row],[Likes Sunday]]-Table1[[#This Row],[Likes Saturday]]</f>
        <v>2</v>
      </c>
    </row>
    <row r="525" spans="1:20" ht="15.75" thickBot="1" x14ac:dyDescent="0.3">
      <c r="A525">
        <f>Table1[[#This Row],[Rank Sunday]]</f>
        <v>520</v>
      </c>
      <c r="B525">
        <v>260020</v>
      </c>
      <c r="C525" s="2" t="s">
        <v>941</v>
      </c>
      <c r="D525" t="s">
        <v>941</v>
      </c>
      <c r="E525" t="s">
        <v>942</v>
      </c>
      <c r="F525" t="s">
        <v>943</v>
      </c>
      <c r="G525">
        <f>RANK(Table1[[#This Row],[Likes Thursday]],H:H,0)</f>
        <v>585</v>
      </c>
      <c r="H525">
        <v>26</v>
      </c>
      <c r="I525">
        <f>RANK(Table1[[#This Row],[Likes Friday]],J:J,0)</f>
        <v>519</v>
      </c>
      <c r="J525">
        <v>33</v>
      </c>
      <c r="K525">
        <f>Table1[[#This Row],[Rank Thursday]]-Table1[[#This Row],[Rank Friday]]</f>
        <v>66</v>
      </c>
      <c r="L525">
        <f>Table1[[#This Row],[Likes Friday]]-Table1[[#This Row],[Likes Thursday]]</f>
        <v>7</v>
      </c>
      <c r="M525">
        <f>RANK(Table1[[#This Row],[Likes Saturday]],N:N,0)</f>
        <v>554</v>
      </c>
      <c r="N525">
        <v>34</v>
      </c>
      <c r="O525">
        <f>Table1[[#This Row],[Rank Friday]]-Table1[[#This Row],[Rank Saturday]]</f>
        <v>-35</v>
      </c>
      <c r="P525">
        <f>Table1[[#This Row],[Likes Saturday]]-Table1[[#This Row],[Likes Friday]]</f>
        <v>1</v>
      </c>
      <c r="Q525">
        <f>RANK(Table1[[#This Row],[Likes Sunday]],R:R,0)</f>
        <v>520</v>
      </c>
      <c r="R525">
        <v>38</v>
      </c>
      <c r="S525">
        <f>Table1[[#This Row],[Rank Saturday]]-Table1[[#This Row],[Rank Sunday]]</f>
        <v>34</v>
      </c>
      <c r="T525">
        <f>Table1[[#This Row],[Likes Sunday]]-Table1[[#This Row],[Likes Saturday]]</f>
        <v>4</v>
      </c>
    </row>
    <row r="526" spans="1:20" ht="15.75" thickBot="1" x14ac:dyDescent="0.3">
      <c r="A526">
        <f>Table1[[#This Row],[Rank Sunday]]</f>
        <v>520</v>
      </c>
      <c r="B526">
        <v>389509</v>
      </c>
      <c r="C526" s="3" t="s">
        <v>1371</v>
      </c>
      <c r="D526" t="s">
        <v>1371</v>
      </c>
      <c r="E526" t="s">
        <v>1372</v>
      </c>
      <c r="F526" t="s">
        <v>57</v>
      </c>
      <c r="G526">
        <f>RANK(Table1[[#This Row],[Likes Thursday]],H:H,0)</f>
        <v>610</v>
      </c>
      <c r="H526">
        <v>25</v>
      </c>
      <c r="I526">
        <f>RANK(Table1[[#This Row],[Likes Friday]],J:J,0)</f>
        <v>538</v>
      </c>
      <c r="J526">
        <v>32</v>
      </c>
      <c r="K526">
        <f>Table1[[#This Row],[Rank Thursday]]-Table1[[#This Row],[Rank Friday]]</f>
        <v>72</v>
      </c>
      <c r="L526">
        <f>Table1[[#This Row],[Likes Friday]]-Table1[[#This Row],[Likes Thursday]]</f>
        <v>7</v>
      </c>
      <c r="M526">
        <f>RANK(Table1[[#This Row],[Likes Saturday]],N:N,0)</f>
        <v>554</v>
      </c>
      <c r="N526">
        <v>34</v>
      </c>
      <c r="O526">
        <f>Table1[[#This Row],[Rank Friday]]-Table1[[#This Row],[Rank Saturday]]</f>
        <v>-16</v>
      </c>
      <c r="P526">
        <f>Table1[[#This Row],[Likes Saturday]]-Table1[[#This Row],[Likes Friday]]</f>
        <v>2</v>
      </c>
      <c r="Q526">
        <f>RANK(Table1[[#This Row],[Likes Sunday]],R:R,0)</f>
        <v>520</v>
      </c>
      <c r="R526">
        <v>38</v>
      </c>
      <c r="S526">
        <f>Table1[[#This Row],[Rank Saturday]]-Table1[[#This Row],[Rank Sunday]]</f>
        <v>34</v>
      </c>
      <c r="T526">
        <f>Table1[[#This Row],[Likes Sunday]]-Table1[[#This Row],[Likes Saturday]]</f>
        <v>4</v>
      </c>
    </row>
    <row r="527" spans="1:20" ht="15.75" thickBot="1" x14ac:dyDescent="0.3">
      <c r="A527">
        <f>Table1[[#This Row],[Rank Sunday]]</f>
        <v>520</v>
      </c>
      <c r="B527">
        <v>463648</v>
      </c>
      <c r="C527" s="2" t="s">
        <v>1599</v>
      </c>
      <c r="D527" t="s">
        <v>1599</v>
      </c>
      <c r="E527" t="s">
        <v>1600</v>
      </c>
      <c r="F527" t="s">
        <v>74</v>
      </c>
      <c r="G527">
        <f>RANK(Table1[[#This Row],[Likes Thursday]],H:H,0)</f>
        <v>539</v>
      </c>
      <c r="H527">
        <v>28</v>
      </c>
      <c r="I527">
        <f>RANK(Table1[[#This Row],[Likes Friday]],J:J,0)</f>
        <v>495</v>
      </c>
      <c r="J527">
        <v>35</v>
      </c>
      <c r="K527">
        <f>Table1[[#This Row],[Rank Thursday]]-Table1[[#This Row],[Rank Friday]]</f>
        <v>44</v>
      </c>
      <c r="L527">
        <f>Table1[[#This Row],[Likes Friday]]-Table1[[#This Row],[Likes Thursday]]</f>
        <v>7</v>
      </c>
      <c r="M527">
        <f>RANK(Table1[[#This Row],[Likes Saturday]],N:N,0)</f>
        <v>518</v>
      </c>
      <c r="N527">
        <v>37</v>
      </c>
      <c r="O527">
        <f>Table1[[#This Row],[Rank Friday]]-Table1[[#This Row],[Rank Saturday]]</f>
        <v>-23</v>
      </c>
      <c r="P527">
        <f>Table1[[#This Row],[Likes Saturday]]-Table1[[#This Row],[Likes Friday]]</f>
        <v>2</v>
      </c>
      <c r="Q527">
        <f>RANK(Table1[[#This Row],[Likes Sunday]],R:R,0)</f>
        <v>520</v>
      </c>
      <c r="R527">
        <v>38</v>
      </c>
      <c r="S527">
        <f>Table1[[#This Row],[Rank Saturday]]-Table1[[#This Row],[Rank Sunday]]</f>
        <v>-2</v>
      </c>
      <c r="T527">
        <f>Table1[[#This Row],[Likes Sunday]]-Table1[[#This Row],[Likes Saturday]]</f>
        <v>1</v>
      </c>
    </row>
    <row r="528" spans="1:20" ht="15.75" thickBot="1" x14ac:dyDescent="0.3">
      <c r="A528">
        <f>Table1[[#This Row],[Rank Sunday]]</f>
        <v>520</v>
      </c>
      <c r="B528">
        <v>502104</v>
      </c>
      <c r="C528" s="3" t="s">
        <v>1727</v>
      </c>
      <c r="D528" t="s">
        <v>1727</v>
      </c>
      <c r="E528" t="s">
        <v>1728</v>
      </c>
      <c r="F528" t="s">
        <v>1729</v>
      </c>
      <c r="G528">
        <f>RANK(Table1[[#This Row],[Likes Thursday]],H:H,0)</f>
        <v>652</v>
      </c>
      <c r="H528">
        <v>23</v>
      </c>
      <c r="I528">
        <f>RANK(Table1[[#This Row],[Likes Friday]],J:J,0)</f>
        <v>634</v>
      </c>
      <c r="J528">
        <v>27</v>
      </c>
      <c r="K528">
        <f>Table1[[#This Row],[Rank Thursday]]-Table1[[#This Row],[Rank Friday]]</f>
        <v>18</v>
      </c>
      <c r="L528">
        <f>Table1[[#This Row],[Likes Friday]]-Table1[[#This Row],[Likes Thursday]]</f>
        <v>4</v>
      </c>
      <c r="M528">
        <f>RANK(Table1[[#This Row],[Likes Saturday]],N:N,0)</f>
        <v>569</v>
      </c>
      <c r="N528">
        <v>33</v>
      </c>
      <c r="O528">
        <f>Table1[[#This Row],[Rank Friday]]-Table1[[#This Row],[Rank Saturday]]</f>
        <v>65</v>
      </c>
      <c r="P528">
        <f>Table1[[#This Row],[Likes Saturday]]-Table1[[#This Row],[Likes Friday]]</f>
        <v>6</v>
      </c>
      <c r="Q528">
        <f>RANK(Table1[[#This Row],[Likes Sunday]],R:R,0)</f>
        <v>520</v>
      </c>
      <c r="R528">
        <v>38</v>
      </c>
      <c r="S528">
        <f>Table1[[#This Row],[Rank Saturday]]-Table1[[#This Row],[Rank Sunday]]</f>
        <v>49</v>
      </c>
      <c r="T528">
        <f>Table1[[#This Row],[Likes Sunday]]-Table1[[#This Row],[Likes Saturday]]</f>
        <v>5</v>
      </c>
    </row>
    <row r="529" spans="1:20" ht="15.75" thickBot="1" x14ac:dyDescent="0.3">
      <c r="A529">
        <f>Table1[[#This Row],[Rank Sunday]]</f>
        <v>520</v>
      </c>
      <c r="B529">
        <v>514420</v>
      </c>
      <c r="C529" s="2" t="s">
        <v>1778</v>
      </c>
      <c r="D529" t="s">
        <v>1778</v>
      </c>
      <c r="E529" t="s">
        <v>1779</v>
      </c>
      <c r="F529" t="s">
        <v>796</v>
      </c>
      <c r="G529">
        <f>RANK(Table1[[#This Row],[Likes Thursday]],H:H,0)</f>
        <v>524</v>
      </c>
      <c r="H529">
        <v>29</v>
      </c>
      <c r="I529">
        <f>RANK(Table1[[#This Row],[Likes Friday]],J:J,0)</f>
        <v>538</v>
      </c>
      <c r="J529">
        <v>32</v>
      </c>
      <c r="K529">
        <f>Table1[[#This Row],[Rank Thursday]]-Table1[[#This Row],[Rank Friday]]</f>
        <v>-14</v>
      </c>
      <c r="L529">
        <f>Table1[[#This Row],[Likes Friday]]-Table1[[#This Row],[Likes Thursday]]</f>
        <v>3</v>
      </c>
      <c r="M529">
        <f>RANK(Table1[[#This Row],[Likes Saturday]],N:N,0)</f>
        <v>537</v>
      </c>
      <c r="N529">
        <v>35</v>
      </c>
      <c r="O529">
        <f>Table1[[#This Row],[Rank Friday]]-Table1[[#This Row],[Rank Saturday]]</f>
        <v>1</v>
      </c>
      <c r="P529">
        <f>Table1[[#This Row],[Likes Saturday]]-Table1[[#This Row],[Likes Friday]]</f>
        <v>3</v>
      </c>
      <c r="Q529">
        <f>RANK(Table1[[#This Row],[Likes Sunday]],R:R,0)</f>
        <v>520</v>
      </c>
      <c r="R529">
        <v>38</v>
      </c>
      <c r="S529">
        <f>Table1[[#This Row],[Rank Saturday]]-Table1[[#This Row],[Rank Sunday]]</f>
        <v>17</v>
      </c>
      <c r="T529">
        <f>Table1[[#This Row],[Likes Sunday]]-Table1[[#This Row],[Likes Saturday]]</f>
        <v>3</v>
      </c>
    </row>
    <row r="530" spans="1:20" ht="15.75" thickBot="1" x14ac:dyDescent="0.3">
      <c r="A530">
        <f>Table1[[#This Row],[Rank Sunday]]</f>
        <v>520</v>
      </c>
      <c r="B530">
        <v>648891</v>
      </c>
      <c r="C530" s="3" t="s">
        <v>2182</v>
      </c>
      <c r="D530" t="s">
        <v>2182</v>
      </c>
      <c r="E530" t="s">
        <v>2183</v>
      </c>
      <c r="F530" t="s">
        <v>333</v>
      </c>
      <c r="G530">
        <f>RANK(Table1[[#This Row],[Likes Thursday]],H:H,0)</f>
        <v>422</v>
      </c>
      <c r="H530">
        <v>36</v>
      </c>
      <c r="I530">
        <f>RANK(Table1[[#This Row],[Likes Friday]],J:J,0)</f>
        <v>458</v>
      </c>
      <c r="J530">
        <v>38</v>
      </c>
      <c r="K530">
        <f>Table1[[#This Row],[Rank Thursday]]-Table1[[#This Row],[Rank Friday]]</f>
        <v>-36</v>
      </c>
      <c r="L530">
        <f>Table1[[#This Row],[Likes Friday]]-Table1[[#This Row],[Likes Thursday]]</f>
        <v>2</v>
      </c>
      <c r="M530">
        <f>RANK(Table1[[#This Row],[Likes Saturday]],N:N,0)</f>
        <v>500</v>
      </c>
      <c r="N530">
        <v>38</v>
      </c>
      <c r="O530">
        <f>Table1[[#This Row],[Rank Friday]]-Table1[[#This Row],[Rank Saturday]]</f>
        <v>-42</v>
      </c>
      <c r="P530">
        <f>Table1[[#This Row],[Likes Saturday]]-Table1[[#This Row],[Likes Friday]]</f>
        <v>0</v>
      </c>
      <c r="Q530">
        <f>RANK(Table1[[#This Row],[Likes Sunday]],R:R,0)</f>
        <v>520</v>
      </c>
      <c r="R530">
        <v>38</v>
      </c>
      <c r="S530">
        <f>Table1[[#This Row],[Rank Saturday]]-Table1[[#This Row],[Rank Sunday]]</f>
        <v>-20</v>
      </c>
      <c r="T530">
        <f>Table1[[#This Row],[Likes Sunday]]-Table1[[#This Row],[Likes Saturday]]</f>
        <v>0</v>
      </c>
    </row>
    <row r="531" spans="1:20" ht="15.75" thickBot="1" x14ac:dyDescent="0.3">
      <c r="A531">
        <f>Table1[[#This Row],[Rank Sunday]]</f>
        <v>520</v>
      </c>
      <c r="B531">
        <v>689919</v>
      </c>
      <c r="C531" s="2" t="s">
        <v>2328</v>
      </c>
      <c r="D531" t="s">
        <v>2328</v>
      </c>
      <c r="E531" t="s">
        <v>2329</v>
      </c>
      <c r="F531" t="s">
        <v>80</v>
      </c>
      <c r="G531">
        <f>RANK(Table1[[#This Row],[Likes Thursday]],H:H,0)</f>
        <v>471</v>
      </c>
      <c r="H531">
        <v>32</v>
      </c>
      <c r="I531">
        <f>RANK(Table1[[#This Row],[Likes Friday]],J:J,0)</f>
        <v>495</v>
      </c>
      <c r="J531">
        <v>35</v>
      </c>
      <c r="K531">
        <f>Table1[[#This Row],[Rank Thursday]]-Table1[[#This Row],[Rank Friday]]</f>
        <v>-24</v>
      </c>
      <c r="L531">
        <f>Table1[[#This Row],[Likes Friday]]-Table1[[#This Row],[Likes Thursday]]</f>
        <v>3</v>
      </c>
      <c r="M531">
        <f>RANK(Table1[[#This Row],[Likes Saturday]],N:N,0)</f>
        <v>518</v>
      </c>
      <c r="N531">
        <v>37</v>
      </c>
      <c r="O531">
        <f>Table1[[#This Row],[Rank Friday]]-Table1[[#This Row],[Rank Saturday]]</f>
        <v>-23</v>
      </c>
      <c r="P531">
        <f>Table1[[#This Row],[Likes Saturday]]-Table1[[#This Row],[Likes Friday]]</f>
        <v>2</v>
      </c>
      <c r="Q531">
        <f>RANK(Table1[[#This Row],[Likes Sunday]],R:R,0)</f>
        <v>520</v>
      </c>
      <c r="R531">
        <v>38</v>
      </c>
      <c r="S531">
        <f>Table1[[#This Row],[Rank Saturday]]-Table1[[#This Row],[Rank Sunday]]</f>
        <v>-2</v>
      </c>
      <c r="T531">
        <f>Table1[[#This Row],[Likes Sunday]]-Table1[[#This Row],[Likes Saturday]]</f>
        <v>1</v>
      </c>
    </row>
    <row r="532" spans="1:20" ht="15.75" thickBot="1" x14ac:dyDescent="0.3">
      <c r="A532">
        <f>Table1[[#This Row],[Rank Sunday]]</f>
        <v>520</v>
      </c>
      <c r="B532">
        <v>692042</v>
      </c>
      <c r="C532" s="3" t="s">
        <v>2343</v>
      </c>
      <c r="D532" t="s">
        <v>2343</v>
      </c>
      <c r="E532" t="s">
        <v>2344</v>
      </c>
      <c r="F532" t="s">
        <v>39</v>
      </c>
      <c r="G532">
        <f>RANK(Table1[[#This Row],[Likes Thursday]],H:H,0)</f>
        <v>495</v>
      </c>
      <c r="H532">
        <v>31</v>
      </c>
      <c r="I532">
        <f>RANK(Table1[[#This Row],[Likes Friday]],J:J,0)</f>
        <v>473</v>
      </c>
      <c r="J532">
        <v>37</v>
      </c>
      <c r="K532">
        <f>Table1[[#This Row],[Rank Thursday]]-Table1[[#This Row],[Rank Friday]]</f>
        <v>22</v>
      </c>
      <c r="L532">
        <f>Table1[[#This Row],[Likes Friday]]-Table1[[#This Row],[Likes Thursday]]</f>
        <v>6</v>
      </c>
      <c r="M532">
        <f>RANK(Table1[[#This Row],[Likes Saturday]],N:N,0)</f>
        <v>500</v>
      </c>
      <c r="N532">
        <v>38</v>
      </c>
      <c r="O532">
        <f>Table1[[#This Row],[Rank Friday]]-Table1[[#This Row],[Rank Saturday]]</f>
        <v>-27</v>
      </c>
      <c r="P532">
        <f>Table1[[#This Row],[Likes Saturday]]-Table1[[#This Row],[Likes Friday]]</f>
        <v>1</v>
      </c>
      <c r="Q532">
        <f>RANK(Table1[[#This Row],[Likes Sunday]],R:R,0)</f>
        <v>520</v>
      </c>
      <c r="R532">
        <v>38</v>
      </c>
      <c r="S532">
        <f>Table1[[#This Row],[Rank Saturday]]-Table1[[#This Row],[Rank Sunday]]</f>
        <v>-20</v>
      </c>
      <c r="T532">
        <f>Table1[[#This Row],[Likes Sunday]]-Table1[[#This Row],[Likes Saturday]]</f>
        <v>0</v>
      </c>
    </row>
    <row r="533" spans="1:20" ht="15.75" thickBot="1" x14ac:dyDescent="0.3">
      <c r="A533">
        <f>Table1[[#This Row],[Rank Sunday]]</f>
        <v>520</v>
      </c>
      <c r="B533">
        <v>879546</v>
      </c>
      <c r="C533" s="2" t="s">
        <v>2914</v>
      </c>
      <c r="D533" t="s">
        <v>2914</v>
      </c>
      <c r="E533" t="s">
        <v>2915</v>
      </c>
      <c r="F533" t="s">
        <v>2916</v>
      </c>
      <c r="G533">
        <f>RANK(Table1[[#This Row],[Likes Thursday]],H:H,0)</f>
        <v>630</v>
      </c>
      <c r="H533">
        <v>24</v>
      </c>
      <c r="I533">
        <f>RANK(Table1[[#This Row],[Likes Friday]],J:J,0)</f>
        <v>564</v>
      </c>
      <c r="J533">
        <v>31</v>
      </c>
      <c r="K533">
        <f>Table1[[#This Row],[Rank Thursday]]-Table1[[#This Row],[Rank Friday]]</f>
        <v>66</v>
      </c>
      <c r="L533">
        <f>Table1[[#This Row],[Likes Friday]]-Table1[[#This Row],[Likes Thursday]]</f>
        <v>7</v>
      </c>
      <c r="M533">
        <f>RANK(Table1[[#This Row],[Likes Saturday]],N:N,0)</f>
        <v>537</v>
      </c>
      <c r="N533">
        <v>35</v>
      </c>
      <c r="O533">
        <f>Table1[[#This Row],[Rank Friday]]-Table1[[#This Row],[Rank Saturday]]</f>
        <v>27</v>
      </c>
      <c r="P533">
        <f>Table1[[#This Row],[Likes Saturday]]-Table1[[#This Row],[Likes Friday]]</f>
        <v>4</v>
      </c>
      <c r="Q533">
        <f>RANK(Table1[[#This Row],[Likes Sunday]],R:R,0)</f>
        <v>520</v>
      </c>
      <c r="R533">
        <v>38</v>
      </c>
      <c r="S533">
        <f>Table1[[#This Row],[Rank Saturday]]-Table1[[#This Row],[Rank Sunday]]</f>
        <v>17</v>
      </c>
      <c r="T533">
        <f>Table1[[#This Row],[Likes Sunday]]-Table1[[#This Row],[Likes Saturday]]</f>
        <v>3</v>
      </c>
    </row>
    <row r="534" spans="1:20" ht="15.75" thickBot="1" x14ac:dyDescent="0.3">
      <c r="A534">
        <f>Table1[[#This Row],[Rank Sunday]]</f>
        <v>520</v>
      </c>
      <c r="B534">
        <v>933165</v>
      </c>
      <c r="C534" s="3" t="s">
        <v>3091</v>
      </c>
      <c r="D534" t="s">
        <v>3091</v>
      </c>
      <c r="E534" t="s">
        <v>3092</v>
      </c>
      <c r="F534" t="s">
        <v>432</v>
      </c>
      <c r="G534">
        <f>RANK(Table1[[#This Row],[Likes Thursday]],H:H,0)</f>
        <v>471</v>
      </c>
      <c r="H534">
        <v>32</v>
      </c>
      <c r="I534">
        <f>RANK(Table1[[#This Row],[Likes Friday]],J:J,0)</f>
        <v>495</v>
      </c>
      <c r="J534">
        <v>35</v>
      </c>
      <c r="K534">
        <f>Table1[[#This Row],[Rank Thursday]]-Table1[[#This Row],[Rank Friday]]</f>
        <v>-24</v>
      </c>
      <c r="L534">
        <f>Table1[[#This Row],[Likes Friday]]-Table1[[#This Row],[Likes Thursday]]</f>
        <v>3</v>
      </c>
      <c r="M534">
        <f>RANK(Table1[[#This Row],[Likes Saturday]],N:N,0)</f>
        <v>518</v>
      </c>
      <c r="N534">
        <v>37</v>
      </c>
      <c r="O534">
        <f>Table1[[#This Row],[Rank Friday]]-Table1[[#This Row],[Rank Saturday]]</f>
        <v>-23</v>
      </c>
      <c r="P534">
        <f>Table1[[#This Row],[Likes Saturday]]-Table1[[#This Row],[Likes Friday]]</f>
        <v>2</v>
      </c>
      <c r="Q534">
        <f>RANK(Table1[[#This Row],[Likes Sunday]],R:R,0)</f>
        <v>520</v>
      </c>
      <c r="R534">
        <v>38</v>
      </c>
      <c r="S534">
        <f>Table1[[#This Row],[Rank Saturday]]-Table1[[#This Row],[Rank Sunday]]</f>
        <v>-2</v>
      </c>
      <c r="T534">
        <f>Table1[[#This Row],[Likes Sunday]]-Table1[[#This Row],[Likes Saturday]]</f>
        <v>1</v>
      </c>
    </row>
    <row r="535" spans="1:20" ht="15.75" thickBot="1" x14ac:dyDescent="0.3">
      <c r="A535">
        <f>Table1[[#This Row],[Rank Sunday]]</f>
        <v>520</v>
      </c>
      <c r="B535">
        <v>999602</v>
      </c>
      <c r="C535" s="2" t="s">
        <v>3334</v>
      </c>
      <c r="D535" t="s">
        <v>3334</v>
      </c>
      <c r="E535" t="s">
        <v>3335</v>
      </c>
      <c r="F535" t="s">
        <v>566</v>
      </c>
      <c r="G535">
        <f>RANK(Table1[[#This Row],[Likes Thursday]],H:H,0)</f>
        <v>422</v>
      </c>
      <c r="H535">
        <v>36</v>
      </c>
      <c r="I535">
        <f>RANK(Table1[[#This Row],[Likes Friday]],J:J,0)</f>
        <v>483</v>
      </c>
      <c r="J535">
        <v>36</v>
      </c>
      <c r="K535">
        <f>Table1[[#This Row],[Rank Thursday]]-Table1[[#This Row],[Rank Friday]]</f>
        <v>-61</v>
      </c>
      <c r="L535">
        <f>Table1[[#This Row],[Likes Friday]]-Table1[[#This Row],[Likes Thursday]]</f>
        <v>0</v>
      </c>
      <c r="M535">
        <f>RANK(Table1[[#This Row],[Likes Saturday]],N:N,0)</f>
        <v>500</v>
      </c>
      <c r="N535">
        <v>38</v>
      </c>
      <c r="O535">
        <f>Table1[[#This Row],[Rank Friday]]-Table1[[#This Row],[Rank Saturday]]</f>
        <v>-17</v>
      </c>
      <c r="P535">
        <f>Table1[[#This Row],[Likes Saturday]]-Table1[[#This Row],[Likes Friday]]</f>
        <v>2</v>
      </c>
      <c r="Q535">
        <f>RANK(Table1[[#This Row],[Likes Sunday]],R:R,0)</f>
        <v>520</v>
      </c>
      <c r="R535">
        <v>38</v>
      </c>
      <c r="S535">
        <f>Table1[[#This Row],[Rank Saturday]]-Table1[[#This Row],[Rank Sunday]]</f>
        <v>-20</v>
      </c>
      <c r="T535">
        <f>Table1[[#This Row],[Likes Sunday]]-Table1[[#This Row],[Likes Saturday]]</f>
        <v>0</v>
      </c>
    </row>
    <row r="536" spans="1:20" ht="15.75" thickBot="1" x14ac:dyDescent="0.3">
      <c r="A536">
        <f>Table1[[#This Row],[Rank Sunday]]</f>
        <v>535</v>
      </c>
      <c r="B536">
        <v>82728</v>
      </c>
      <c r="C536" s="3" t="s">
        <v>313</v>
      </c>
      <c r="D536" t="s">
        <v>313</v>
      </c>
      <c r="E536" t="s">
        <v>314</v>
      </c>
      <c r="F536" t="s">
        <v>87</v>
      </c>
      <c r="G536">
        <f>RANK(Table1[[#This Row],[Likes Thursday]],H:H,0)</f>
        <v>471</v>
      </c>
      <c r="H536">
        <v>32</v>
      </c>
      <c r="I536">
        <f>RANK(Table1[[#This Row],[Likes Friday]],J:J,0)</f>
        <v>483</v>
      </c>
      <c r="J536">
        <v>36</v>
      </c>
      <c r="K536">
        <f>Table1[[#This Row],[Rank Thursday]]-Table1[[#This Row],[Rank Friday]]</f>
        <v>-12</v>
      </c>
      <c r="L536">
        <f>Table1[[#This Row],[Likes Friday]]-Table1[[#This Row],[Likes Thursday]]</f>
        <v>4</v>
      </c>
      <c r="M536">
        <f>RANK(Table1[[#This Row],[Likes Saturday]],N:N,0)</f>
        <v>500</v>
      </c>
      <c r="N536">
        <v>38</v>
      </c>
      <c r="O536">
        <f>Table1[[#This Row],[Rank Friday]]-Table1[[#This Row],[Rank Saturday]]</f>
        <v>-17</v>
      </c>
      <c r="P536">
        <f>Table1[[#This Row],[Likes Saturday]]-Table1[[#This Row],[Likes Friday]]</f>
        <v>2</v>
      </c>
      <c r="Q536">
        <f>RANK(Table1[[#This Row],[Likes Sunday]],R:R,0)</f>
        <v>535</v>
      </c>
      <c r="R536">
        <v>37</v>
      </c>
      <c r="S536">
        <f>Table1[[#This Row],[Rank Saturday]]-Table1[[#This Row],[Rank Sunday]]</f>
        <v>-35</v>
      </c>
      <c r="T536">
        <f>Table1[[#This Row],[Likes Sunday]]-Table1[[#This Row],[Likes Saturday]]</f>
        <v>-1</v>
      </c>
    </row>
    <row r="537" spans="1:20" ht="15.75" thickBot="1" x14ac:dyDescent="0.3">
      <c r="A537">
        <f>Table1[[#This Row],[Rank Sunday]]</f>
        <v>535</v>
      </c>
      <c r="B537">
        <v>263158</v>
      </c>
      <c r="C537" s="2" t="s">
        <v>953</v>
      </c>
      <c r="D537" t="s">
        <v>953</v>
      </c>
      <c r="E537" t="s">
        <v>954</v>
      </c>
      <c r="F537" t="s">
        <v>900</v>
      </c>
      <c r="G537">
        <f>RANK(Table1[[#This Row],[Likes Thursday]],H:H,0)</f>
        <v>585</v>
      </c>
      <c r="H537">
        <v>26</v>
      </c>
      <c r="I537">
        <f>RANK(Table1[[#This Row],[Likes Friday]],J:J,0)</f>
        <v>538</v>
      </c>
      <c r="J537">
        <v>32</v>
      </c>
      <c r="K537">
        <f>Table1[[#This Row],[Rank Thursday]]-Table1[[#This Row],[Rank Friday]]</f>
        <v>47</v>
      </c>
      <c r="L537">
        <f>Table1[[#This Row],[Likes Friday]]-Table1[[#This Row],[Likes Thursday]]</f>
        <v>6</v>
      </c>
      <c r="M537">
        <f>RANK(Table1[[#This Row],[Likes Saturday]],N:N,0)</f>
        <v>500</v>
      </c>
      <c r="N537">
        <v>38</v>
      </c>
      <c r="O537">
        <f>Table1[[#This Row],[Rank Friday]]-Table1[[#This Row],[Rank Saturday]]</f>
        <v>38</v>
      </c>
      <c r="P537">
        <f>Table1[[#This Row],[Likes Saturday]]-Table1[[#This Row],[Likes Friday]]</f>
        <v>6</v>
      </c>
      <c r="Q537">
        <f>RANK(Table1[[#This Row],[Likes Sunday]],R:R,0)</f>
        <v>535</v>
      </c>
      <c r="R537">
        <v>37</v>
      </c>
      <c r="S537">
        <f>Table1[[#This Row],[Rank Saturday]]-Table1[[#This Row],[Rank Sunday]]</f>
        <v>-35</v>
      </c>
      <c r="T537">
        <f>Table1[[#This Row],[Likes Sunday]]-Table1[[#This Row],[Likes Saturday]]</f>
        <v>-1</v>
      </c>
    </row>
    <row r="538" spans="1:20" ht="15.75" thickBot="1" x14ac:dyDescent="0.3">
      <c r="A538">
        <f>Table1[[#This Row],[Rank Sunday]]</f>
        <v>535</v>
      </c>
      <c r="B538">
        <v>280028</v>
      </c>
      <c r="C538" s="3" t="s">
        <v>1000</v>
      </c>
      <c r="D538" t="s">
        <v>1000</v>
      </c>
      <c r="E538" t="s">
        <v>1001</v>
      </c>
      <c r="F538" t="s">
        <v>1002</v>
      </c>
      <c r="G538">
        <f>RANK(Table1[[#This Row],[Likes Thursday]],H:H,0)</f>
        <v>652</v>
      </c>
      <c r="H538">
        <v>23</v>
      </c>
      <c r="I538">
        <f>RANK(Table1[[#This Row],[Likes Friday]],J:J,0)</f>
        <v>611</v>
      </c>
      <c r="J538">
        <v>28</v>
      </c>
      <c r="K538">
        <f>Table1[[#This Row],[Rank Thursday]]-Table1[[#This Row],[Rank Friday]]</f>
        <v>41</v>
      </c>
      <c r="L538">
        <f>Table1[[#This Row],[Likes Friday]]-Table1[[#This Row],[Likes Thursday]]</f>
        <v>5</v>
      </c>
      <c r="M538">
        <f>RANK(Table1[[#This Row],[Likes Saturday]],N:N,0)</f>
        <v>569</v>
      </c>
      <c r="N538">
        <v>33</v>
      </c>
      <c r="O538">
        <f>Table1[[#This Row],[Rank Friday]]-Table1[[#This Row],[Rank Saturday]]</f>
        <v>42</v>
      </c>
      <c r="P538">
        <f>Table1[[#This Row],[Likes Saturday]]-Table1[[#This Row],[Likes Friday]]</f>
        <v>5</v>
      </c>
      <c r="Q538">
        <f>RANK(Table1[[#This Row],[Likes Sunday]],R:R,0)</f>
        <v>535</v>
      </c>
      <c r="R538">
        <v>37</v>
      </c>
      <c r="S538">
        <f>Table1[[#This Row],[Rank Saturday]]-Table1[[#This Row],[Rank Sunday]]</f>
        <v>34</v>
      </c>
      <c r="T538">
        <f>Table1[[#This Row],[Likes Sunday]]-Table1[[#This Row],[Likes Saturday]]</f>
        <v>4</v>
      </c>
    </row>
    <row r="539" spans="1:20" ht="15.75" thickBot="1" x14ac:dyDescent="0.3">
      <c r="A539">
        <f>Table1[[#This Row],[Rank Sunday]]</f>
        <v>535</v>
      </c>
      <c r="B539">
        <v>330535</v>
      </c>
      <c r="C539" s="2" t="s">
        <v>1163</v>
      </c>
      <c r="D539" t="s">
        <v>1163</v>
      </c>
      <c r="E539" t="s">
        <v>1164</v>
      </c>
      <c r="F539" t="s">
        <v>581</v>
      </c>
      <c r="G539">
        <f>RANK(Table1[[#This Row],[Likes Thursday]],H:H,0)</f>
        <v>585</v>
      </c>
      <c r="H539">
        <v>26</v>
      </c>
      <c r="I539">
        <f>RANK(Table1[[#This Row],[Likes Friday]],J:J,0)</f>
        <v>538</v>
      </c>
      <c r="J539">
        <v>32</v>
      </c>
      <c r="K539">
        <f>Table1[[#This Row],[Rank Thursday]]-Table1[[#This Row],[Rank Friday]]</f>
        <v>47</v>
      </c>
      <c r="L539">
        <f>Table1[[#This Row],[Likes Friday]]-Table1[[#This Row],[Likes Thursday]]</f>
        <v>6</v>
      </c>
      <c r="M539">
        <f>RANK(Table1[[#This Row],[Likes Saturday]],N:N,0)</f>
        <v>518</v>
      </c>
      <c r="N539">
        <v>37</v>
      </c>
      <c r="O539">
        <f>Table1[[#This Row],[Rank Friday]]-Table1[[#This Row],[Rank Saturday]]</f>
        <v>20</v>
      </c>
      <c r="P539">
        <f>Table1[[#This Row],[Likes Saturday]]-Table1[[#This Row],[Likes Friday]]</f>
        <v>5</v>
      </c>
      <c r="Q539">
        <f>RANK(Table1[[#This Row],[Likes Sunday]],R:R,0)</f>
        <v>535</v>
      </c>
      <c r="R539">
        <v>37</v>
      </c>
      <c r="S539">
        <f>Table1[[#This Row],[Rank Saturday]]-Table1[[#This Row],[Rank Sunday]]</f>
        <v>-17</v>
      </c>
      <c r="T539">
        <f>Table1[[#This Row],[Likes Sunday]]-Table1[[#This Row],[Likes Saturday]]</f>
        <v>0</v>
      </c>
    </row>
    <row r="540" spans="1:20" ht="15.75" thickBot="1" x14ac:dyDescent="0.3">
      <c r="A540">
        <f>Table1[[#This Row],[Rank Sunday]]</f>
        <v>535</v>
      </c>
      <c r="B540">
        <v>338107</v>
      </c>
      <c r="C540" s="3" t="s">
        <v>1195</v>
      </c>
      <c r="D540" t="s">
        <v>1195</v>
      </c>
      <c r="E540" t="s">
        <v>1196</v>
      </c>
      <c r="F540" t="s">
        <v>1197</v>
      </c>
      <c r="G540">
        <f>RANK(Table1[[#This Row],[Likes Thursday]],H:H,0)</f>
        <v>539</v>
      </c>
      <c r="H540">
        <v>28</v>
      </c>
      <c r="I540">
        <f>RANK(Table1[[#This Row],[Likes Friday]],J:J,0)</f>
        <v>538</v>
      </c>
      <c r="J540">
        <v>32</v>
      </c>
      <c r="K540">
        <f>Table1[[#This Row],[Rank Thursday]]-Table1[[#This Row],[Rank Friday]]</f>
        <v>1</v>
      </c>
      <c r="L540">
        <f>Table1[[#This Row],[Likes Friday]]-Table1[[#This Row],[Likes Thursday]]</f>
        <v>4</v>
      </c>
      <c r="M540">
        <f>RANK(Table1[[#This Row],[Likes Saturday]],N:N,0)</f>
        <v>529</v>
      </c>
      <c r="N540">
        <v>36</v>
      </c>
      <c r="O540">
        <f>Table1[[#This Row],[Rank Friday]]-Table1[[#This Row],[Rank Saturday]]</f>
        <v>9</v>
      </c>
      <c r="P540">
        <f>Table1[[#This Row],[Likes Saturday]]-Table1[[#This Row],[Likes Friday]]</f>
        <v>4</v>
      </c>
      <c r="Q540">
        <f>RANK(Table1[[#This Row],[Likes Sunday]],R:R,0)</f>
        <v>535</v>
      </c>
      <c r="R540">
        <v>37</v>
      </c>
      <c r="S540">
        <f>Table1[[#This Row],[Rank Saturday]]-Table1[[#This Row],[Rank Sunday]]</f>
        <v>-6</v>
      </c>
      <c r="T540">
        <f>Table1[[#This Row],[Likes Sunday]]-Table1[[#This Row],[Likes Saturday]]</f>
        <v>1</v>
      </c>
    </row>
    <row r="541" spans="1:20" ht="15.75" thickBot="1" x14ac:dyDescent="0.3">
      <c r="A541">
        <f>Table1[[#This Row],[Rank Sunday]]</f>
        <v>535</v>
      </c>
      <c r="B541">
        <v>344415</v>
      </c>
      <c r="C541" s="2" t="s">
        <v>1224</v>
      </c>
      <c r="D541" t="s">
        <v>1224</v>
      </c>
      <c r="E541" t="s">
        <v>1225</v>
      </c>
      <c r="F541" t="s">
        <v>549</v>
      </c>
      <c r="G541">
        <f>RANK(Table1[[#This Row],[Likes Thursday]],H:H,0)</f>
        <v>562</v>
      </c>
      <c r="H541">
        <v>27</v>
      </c>
      <c r="I541">
        <f>RANK(Table1[[#This Row],[Likes Friday]],J:J,0)</f>
        <v>519</v>
      </c>
      <c r="J541">
        <v>33</v>
      </c>
      <c r="K541">
        <f>Table1[[#This Row],[Rank Thursday]]-Table1[[#This Row],[Rank Friday]]</f>
        <v>43</v>
      </c>
      <c r="L541">
        <f>Table1[[#This Row],[Likes Friday]]-Table1[[#This Row],[Likes Thursday]]</f>
        <v>6</v>
      </c>
      <c r="M541">
        <f>RANK(Table1[[#This Row],[Likes Saturday]],N:N,0)</f>
        <v>529</v>
      </c>
      <c r="N541">
        <v>36</v>
      </c>
      <c r="O541">
        <f>Table1[[#This Row],[Rank Friday]]-Table1[[#This Row],[Rank Saturday]]</f>
        <v>-10</v>
      </c>
      <c r="P541">
        <f>Table1[[#This Row],[Likes Saturday]]-Table1[[#This Row],[Likes Friday]]</f>
        <v>3</v>
      </c>
      <c r="Q541">
        <f>RANK(Table1[[#This Row],[Likes Sunday]],R:R,0)</f>
        <v>535</v>
      </c>
      <c r="R541">
        <v>37</v>
      </c>
      <c r="S541">
        <f>Table1[[#This Row],[Rank Saturday]]-Table1[[#This Row],[Rank Sunday]]</f>
        <v>-6</v>
      </c>
      <c r="T541">
        <f>Table1[[#This Row],[Likes Sunday]]-Table1[[#This Row],[Likes Saturday]]</f>
        <v>1</v>
      </c>
    </row>
    <row r="542" spans="1:20" ht="15.75" thickBot="1" x14ac:dyDescent="0.3">
      <c r="A542">
        <f>Table1[[#This Row],[Rank Sunday]]</f>
        <v>535</v>
      </c>
      <c r="B542">
        <v>480344</v>
      </c>
      <c r="C542" s="3" t="s">
        <v>1665</v>
      </c>
      <c r="D542" t="s">
        <v>1665</v>
      </c>
      <c r="E542" t="s">
        <v>1666</v>
      </c>
      <c r="F542" t="s">
        <v>1269</v>
      </c>
      <c r="G542">
        <f>RANK(Table1[[#This Row],[Likes Thursday]],H:H,0)</f>
        <v>495</v>
      </c>
      <c r="H542">
        <v>31</v>
      </c>
      <c r="I542">
        <f>RANK(Table1[[#This Row],[Likes Friday]],J:J,0)</f>
        <v>538</v>
      </c>
      <c r="J542">
        <v>32</v>
      </c>
      <c r="K542">
        <f>Table1[[#This Row],[Rank Thursday]]-Table1[[#This Row],[Rank Friday]]</f>
        <v>-43</v>
      </c>
      <c r="L542">
        <f>Table1[[#This Row],[Likes Friday]]-Table1[[#This Row],[Likes Thursday]]</f>
        <v>1</v>
      </c>
      <c r="M542">
        <f>RANK(Table1[[#This Row],[Likes Saturday]],N:N,0)</f>
        <v>529</v>
      </c>
      <c r="N542">
        <v>36</v>
      </c>
      <c r="O542">
        <f>Table1[[#This Row],[Rank Friday]]-Table1[[#This Row],[Rank Saturday]]</f>
        <v>9</v>
      </c>
      <c r="P542">
        <f>Table1[[#This Row],[Likes Saturday]]-Table1[[#This Row],[Likes Friday]]</f>
        <v>4</v>
      </c>
      <c r="Q542">
        <f>RANK(Table1[[#This Row],[Likes Sunday]],R:R,0)</f>
        <v>535</v>
      </c>
      <c r="R542">
        <v>37</v>
      </c>
      <c r="S542">
        <f>Table1[[#This Row],[Rank Saturday]]-Table1[[#This Row],[Rank Sunday]]</f>
        <v>-6</v>
      </c>
      <c r="T542">
        <f>Table1[[#This Row],[Likes Sunday]]-Table1[[#This Row],[Likes Saturday]]</f>
        <v>1</v>
      </c>
    </row>
    <row r="543" spans="1:20" ht="15.75" thickBot="1" x14ac:dyDescent="0.3">
      <c r="A543">
        <f>Table1[[#This Row],[Rank Sunday]]</f>
        <v>535</v>
      </c>
      <c r="B543">
        <v>775606</v>
      </c>
      <c r="C543" s="2" t="s">
        <v>2634</v>
      </c>
      <c r="D543" t="s">
        <v>2634</v>
      </c>
      <c r="E543" t="s">
        <v>2635</v>
      </c>
      <c r="F543" t="s">
        <v>1811</v>
      </c>
      <c r="G543">
        <f>RANK(Table1[[#This Row],[Likes Thursday]],H:H,0)</f>
        <v>495</v>
      </c>
      <c r="H543">
        <v>31</v>
      </c>
      <c r="I543">
        <f>RANK(Table1[[#This Row],[Likes Friday]],J:J,0)</f>
        <v>519</v>
      </c>
      <c r="J543">
        <v>33</v>
      </c>
      <c r="K543">
        <f>Table1[[#This Row],[Rank Thursday]]-Table1[[#This Row],[Rank Friday]]</f>
        <v>-24</v>
      </c>
      <c r="L543">
        <f>Table1[[#This Row],[Likes Friday]]-Table1[[#This Row],[Likes Thursday]]</f>
        <v>2</v>
      </c>
      <c r="M543">
        <f>RANK(Table1[[#This Row],[Likes Saturday]],N:N,0)</f>
        <v>529</v>
      </c>
      <c r="N543">
        <v>36</v>
      </c>
      <c r="O543">
        <f>Table1[[#This Row],[Rank Friday]]-Table1[[#This Row],[Rank Saturday]]</f>
        <v>-10</v>
      </c>
      <c r="P543">
        <f>Table1[[#This Row],[Likes Saturday]]-Table1[[#This Row],[Likes Friday]]</f>
        <v>3</v>
      </c>
      <c r="Q543">
        <f>RANK(Table1[[#This Row],[Likes Sunday]],R:R,0)</f>
        <v>535</v>
      </c>
      <c r="R543">
        <v>37</v>
      </c>
      <c r="S543">
        <f>Table1[[#This Row],[Rank Saturday]]-Table1[[#This Row],[Rank Sunday]]</f>
        <v>-6</v>
      </c>
      <c r="T543">
        <f>Table1[[#This Row],[Likes Sunday]]-Table1[[#This Row],[Likes Saturday]]</f>
        <v>1</v>
      </c>
    </row>
    <row r="544" spans="1:20" ht="15.75" thickBot="1" x14ac:dyDescent="0.3">
      <c r="A544">
        <f>Table1[[#This Row],[Rank Sunday]]</f>
        <v>535</v>
      </c>
      <c r="B544">
        <v>924627</v>
      </c>
      <c r="C544" s="3" t="s">
        <v>3054</v>
      </c>
      <c r="D544" t="s">
        <v>3054</v>
      </c>
      <c r="E544" t="s">
        <v>3055</v>
      </c>
      <c r="F544" t="s">
        <v>36</v>
      </c>
      <c r="G544">
        <f>RANK(Table1[[#This Row],[Likes Thursday]],H:H,0)</f>
        <v>524</v>
      </c>
      <c r="H544">
        <v>29</v>
      </c>
      <c r="I544">
        <f>RANK(Table1[[#This Row],[Likes Friday]],J:J,0)</f>
        <v>538</v>
      </c>
      <c r="J544">
        <v>32</v>
      </c>
      <c r="K544">
        <f>Table1[[#This Row],[Rank Thursday]]-Table1[[#This Row],[Rank Friday]]</f>
        <v>-14</v>
      </c>
      <c r="L544">
        <f>Table1[[#This Row],[Likes Friday]]-Table1[[#This Row],[Likes Thursday]]</f>
        <v>3</v>
      </c>
      <c r="M544">
        <f>RANK(Table1[[#This Row],[Likes Saturday]],N:N,0)</f>
        <v>537</v>
      </c>
      <c r="N544">
        <v>35</v>
      </c>
      <c r="O544">
        <f>Table1[[#This Row],[Rank Friday]]-Table1[[#This Row],[Rank Saturday]]</f>
        <v>1</v>
      </c>
      <c r="P544">
        <f>Table1[[#This Row],[Likes Saturday]]-Table1[[#This Row],[Likes Friday]]</f>
        <v>3</v>
      </c>
      <c r="Q544">
        <f>RANK(Table1[[#This Row],[Likes Sunday]],R:R,0)</f>
        <v>535</v>
      </c>
      <c r="R544">
        <v>37</v>
      </c>
      <c r="S544">
        <f>Table1[[#This Row],[Rank Saturday]]-Table1[[#This Row],[Rank Sunday]]</f>
        <v>2</v>
      </c>
      <c r="T544">
        <f>Table1[[#This Row],[Likes Sunday]]-Table1[[#This Row],[Likes Saturday]]</f>
        <v>2</v>
      </c>
    </row>
    <row r="545" spans="1:20" ht="15.75" thickBot="1" x14ac:dyDescent="0.3">
      <c r="A545">
        <f>Table1[[#This Row],[Rank Sunday]]</f>
        <v>535</v>
      </c>
      <c r="B545">
        <v>992756</v>
      </c>
      <c r="C545" s="2" t="s">
        <v>3310</v>
      </c>
      <c r="D545" t="s">
        <v>3310</v>
      </c>
      <c r="E545" t="s">
        <v>3311</v>
      </c>
      <c r="F545" t="s">
        <v>221</v>
      </c>
      <c r="G545">
        <f>RANK(Table1[[#This Row],[Likes Thursday]],H:H,0)</f>
        <v>471</v>
      </c>
      <c r="H545">
        <v>32</v>
      </c>
      <c r="I545">
        <f>RANK(Table1[[#This Row],[Likes Friday]],J:J,0)</f>
        <v>495</v>
      </c>
      <c r="J545">
        <v>35</v>
      </c>
      <c r="K545">
        <f>Table1[[#This Row],[Rank Thursday]]-Table1[[#This Row],[Rank Friday]]</f>
        <v>-24</v>
      </c>
      <c r="L545">
        <f>Table1[[#This Row],[Likes Friday]]-Table1[[#This Row],[Likes Thursday]]</f>
        <v>3</v>
      </c>
      <c r="M545">
        <f>RANK(Table1[[#This Row],[Likes Saturday]],N:N,0)</f>
        <v>529</v>
      </c>
      <c r="N545">
        <v>36</v>
      </c>
      <c r="O545">
        <f>Table1[[#This Row],[Rank Friday]]-Table1[[#This Row],[Rank Saturday]]</f>
        <v>-34</v>
      </c>
      <c r="P545">
        <f>Table1[[#This Row],[Likes Saturday]]-Table1[[#This Row],[Likes Friday]]</f>
        <v>1</v>
      </c>
      <c r="Q545">
        <f>RANK(Table1[[#This Row],[Likes Sunday]],R:R,0)</f>
        <v>535</v>
      </c>
      <c r="R545">
        <v>37</v>
      </c>
      <c r="S545">
        <f>Table1[[#This Row],[Rank Saturday]]-Table1[[#This Row],[Rank Sunday]]</f>
        <v>-6</v>
      </c>
      <c r="T545">
        <f>Table1[[#This Row],[Likes Sunday]]-Table1[[#This Row],[Likes Saturday]]</f>
        <v>1</v>
      </c>
    </row>
    <row r="546" spans="1:20" ht="15.75" thickBot="1" x14ac:dyDescent="0.3">
      <c r="A546">
        <f>Table1[[#This Row],[Rank Sunday]]</f>
        <v>545</v>
      </c>
      <c r="B546">
        <v>165632</v>
      </c>
      <c r="C546" s="3" t="s">
        <v>623</v>
      </c>
      <c r="D546" t="s">
        <v>623</v>
      </c>
      <c r="E546" t="s">
        <v>624</v>
      </c>
      <c r="F546" t="s">
        <v>566</v>
      </c>
      <c r="G546">
        <f>RANK(Table1[[#This Row],[Likes Thursday]],H:H,0)</f>
        <v>524</v>
      </c>
      <c r="H546">
        <v>29</v>
      </c>
      <c r="I546">
        <f>RANK(Table1[[#This Row],[Likes Friday]],J:J,0)</f>
        <v>538</v>
      </c>
      <c r="J546">
        <v>32</v>
      </c>
      <c r="K546">
        <f>Table1[[#This Row],[Rank Thursday]]-Table1[[#This Row],[Rank Friday]]</f>
        <v>-14</v>
      </c>
      <c r="L546">
        <f>Table1[[#This Row],[Likes Friday]]-Table1[[#This Row],[Likes Thursday]]</f>
        <v>3</v>
      </c>
      <c r="M546">
        <f>RANK(Table1[[#This Row],[Likes Saturday]],N:N,0)</f>
        <v>554</v>
      </c>
      <c r="N546">
        <v>34</v>
      </c>
      <c r="O546">
        <f>Table1[[#This Row],[Rank Friday]]-Table1[[#This Row],[Rank Saturday]]</f>
        <v>-16</v>
      </c>
      <c r="P546">
        <f>Table1[[#This Row],[Likes Saturday]]-Table1[[#This Row],[Likes Friday]]</f>
        <v>2</v>
      </c>
      <c r="Q546">
        <f>RANK(Table1[[#This Row],[Likes Sunday]],R:R,0)</f>
        <v>545</v>
      </c>
      <c r="R546">
        <v>36</v>
      </c>
      <c r="S546">
        <f>Table1[[#This Row],[Rank Saturday]]-Table1[[#This Row],[Rank Sunday]]</f>
        <v>9</v>
      </c>
      <c r="T546">
        <f>Table1[[#This Row],[Likes Sunday]]-Table1[[#This Row],[Likes Saturday]]</f>
        <v>2</v>
      </c>
    </row>
    <row r="547" spans="1:20" ht="15.75" thickBot="1" x14ac:dyDescent="0.3">
      <c r="A547">
        <f>Table1[[#This Row],[Rank Sunday]]</f>
        <v>545</v>
      </c>
      <c r="B547">
        <v>172835</v>
      </c>
      <c r="C547" s="2" t="s">
        <v>637</v>
      </c>
      <c r="D547" t="s">
        <v>637</v>
      </c>
      <c r="E547" t="s">
        <v>638</v>
      </c>
      <c r="F547" t="s">
        <v>639</v>
      </c>
      <c r="G547">
        <f>RANK(Table1[[#This Row],[Likes Thursday]],H:H,0)</f>
        <v>495</v>
      </c>
      <c r="H547">
        <v>31</v>
      </c>
      <c r="I547">
        <f>RANK(Table1[[#This Row],[Likes Friday]],J:J,0)</f>
        <v>538</v>
      </c>
      <c r="J547">
        <v>32</v>
      </c>
      <c r="K547">
        <f>Table1[[#This Row],[Rank Thursday]]-Table1[[#This Row],[Rank Friday]]</f>
        <v>-43</v>
      </c>
      <c r="L547">
        <f>Table1[[#This Row],[Likes Friday]]-Table1[[#This Row],[Likes Thursday]]</f>
        <v>1</v>
      </c>
      <c r="M547">
        <f>RANK(Table1[[#This Row],[Likes Saturday]],N:N,0)</f>
        <v>537</v>
      </c>
      <c r="N547">
        <v>35</v>
      </c>
      <c r="O547">
        <f>Table1[[#This Row],[Rank Friday]]-Table1[[#This Row],[Rank Saturday]]</f>
        <v>1</v>
      </c>
      <c r="P547">
        <f>Table1[[#This Row],[Likes Saturday]]-Table1[[#This Row],[Likes Friday]]</f>
        <v>3</v>
      </c>
      <c r="Q547">
        <f>RANK(Table1[[#This Row],[Likes Sunday]],R:R,0)</f>
        <v>545</v>
      </c>
      <c r="R547">
        <v>36</v>
      </c>
      <c r="S547">
        <f>Table1[[#This Row],[Rank Saturday]]-Table1[[#This Row],[Rank Sunday]]</f>
        <v>-8</v>
      </c>
      <c r="T547">
        <f>Table1[[#This Row],[Likes Sunday]]-Table1[[#This Row],[Likes Saturday]]</f>
        <v>1</v>
      </c>
    </row>
    <row r="548" spans="1:20" ht="15.75" thickBot="1" x14ac:dyDescent="0.3">
      <c r="A548">
        <f>Table1[[#This Row],[Rank Sunday]]</f>
        <v>545</v>
      </c>
      <c r="B548">
        <v>288746</v>
      </c>
      <c r="C548" s="3" t="s">
        <v>1019</v>
      </c>
      <c r="D548" t="s">
        <v>1019</v>
      </c>
      <c r="E548" t="s">
        <v>1020</v>
      </c>
      <c r="F548" t="s">
        <v>1021</v>
      </c>
      <c r="G548">
        <f>RANK(Table1[[#This Row],[Likes Thursday]],H:H,0)</f>
        <v>539</v>
      </c>
      <c r="H548">
        <v>28</v>
      </c>
      <c r="I548">
        <f>RANK(Table1[[#This Row],[Likes Friday]],J:J,0)</f>
        <v>538</v>
      </c>
      <c r="J548">
        <v>32</v>
      </c>
      <c r="K548">
        <f>Table1[[#This Row],[Rank Thursday]]-Table1[[#This Row],[Rank Friday]]</f>
        <v>1</v>
      </c>
      <c r="L548">
        <f>Table1[[#This Row],[Likes Friday]]-Table1[[#This Row],[Likes Thursday]]</f>
        <v>4</v>
      </c>
      <c r="M548">
        <f>RANK(Table1[[#This Row],[Likes Saturday]],N:N,0)</f>
        <v>537</v>
      </c>
      <c r="N548">
        <v>35</v>
      </c>
      <c r="O548">
        <f>Table1[[#This Row],[Rank Friday]]-Table1[[#This Row],[Rank Saturday]]</f>
        <v>1</v>
      </c>
      <c r="P548">
        <f>Table1[[#This Row],[Likes Saturday]]-Table1[[#This Row],[Likes Friday]]</f>
        <v>3</v>
      </c>
      <c r="Q548">
        <f>RANK(Table1[[#This Row],[Likes Sunday]],R:R,0)</f>
        <v>545</v>
      </c>
      <c r="R548">
        <v>36</v>
      </c>
      <c r="S548">
        <f>Table1[[#This Row],[Rank Saturday]]-Table1[[#This Row],[Rank Sunday]]</f>
        <v>-8</v>
      </c>
      <c r="T548">
        <f>Table1[[#This Row],[Likes Sunday]]-Table1[[#This Row],[Likes Saturday]]</f>
        <v>1</v>
      </c>
    </row>
    <row r="549" spans="1:20" ht="15.75" thickBot="1" x14ac:dyDescent="0.3">
      <c r="A549">
        <f>Table1[[#This Row],[Rank Sunday]]</f>
        <v>545</v>
      </c>
      <c r="B549">
        <v>300911</v>
      </c>
      <c r="C549" s="2" t="s">
        <v>1057</v>
      </c>
      <c r="D549" t="s">
        <v>1057</v>
      </c>
      <c r="E549" t="s">
        <v>1058</v>
      </c>
      <c r="F549" t="s">
        <v>333</v>
      </c>
      <c r="G549">
        <f>RANK(Table1[[#This Row],[Likes Thursday]],H:H,0)</f>
        <v>562</v>
      </c>
      <c r="H549">
        <v>27</v>
      </c>
      <c r="I549">
        <f>RANK(Table1[[#This Row],[Likes Friday]],J:J,0)</f>
        <v>581</v>
      </c>
      <c r="J549">
        <v>30</v>
      </c>
      <c r="K549">
        <f>Table1[[#This Row],[Rank Thursday]]-Table1[[#This Row],[Rank Friday]]</f>
        <v>-19</v>
      </c>
      <c r="L549">
        <f>Table1[[#This Row],[Likes Friday]]-Table1[[#This Row],[Likes Thursday]]</f>
        <v>3</v>
      </c>
      <c r="M549">
        <f>RANK(Table1[[#This Row],[Likes Saturday]],N:N,0)</f>
        <v>537</v>
      </c>
      <c r="N549">
        <v>35</v>
      </c>
      <c r="O549">
        <f>Table1[[#This Row],[Rank Friday]]-Table1[[#This Row],[Rank Saturday]]</f>
        <v>44</v>
      </c>
      <c r="P549">
        <f>Table1[[#This Row],[Likes Saturday]]-Table1[[#This Row],[Likes Friday]]</f>
        <v>5</v>
      </c>
      <c r="Q549">
        <f>RANK(Table1[[#This Row],[Likes Sunday]],R:R,0)</f>
        <v>545</v>
      </c>
      <c r="R549">
        <v>36</v>
      </c>
      <c r="S549">
        <f>Table1[[#This Row],[Rank Saturday]]-Table1[[#This Row],[Rank Sunday]]</f>
        <v>-8</v>
      </c>
      <c r="T549">
        <f>Table1[[#This Row],[Likes Sunday]]-Table1[[#This Row],[Likes Saturday]]</f>
        <v>1</v>
      </c>
    </row>
    <row r="550" spans="1:20" ht="15.75" thickBot="1" x14ac:dyDescent="0.3">
      <c r="A550">
        <f>Table1[[#This Row],[Rank Sunday]]</f>
        <v>545</v>
      </c>
      <c r="B550">
        <v>410840</v>
      </c>
      <c r="C550" s="3" t="s">
        <v>1444</v>
      </c>
      <c r="D550" t="s">
        <v>1444</v>
      </c>
      <c r="E550" t="s">
        <v>1445</v>
      </c>
      <c r="F550" t="s">
        <v>1269</v>
      </c>
      <c r="G550">
        <f>RANK(Table1[[#This Row],[Likes Thursday]],H:H,0)</f>
        <v>539</v>
      </c>
      <c r="H550">
        <v>28</v>
      </c>
      <c r="I550">
        <f>RANK(Table1[[#This Row],[Likes Friday]],J:J,0)</f>
        <v>564</v>
      </c>
      <c r="J550">
        <v>31</v>
      </c>
      <c r="K550">
        <f>Table1[[#This Row],[Rank Thursday]]-Table1[[#This Row],[Rank Friday]]</f>
        <v>-25</v>
      </c>
      <c r="L550">
        <f>Table1[[#This Row],[Likes Friday]]-Table1[[#This Row],[Likes Thursday]]</f>
        <v>3</v>
      </c>
      <c r="M550">
        <f>RANK(Table1[[#This Row],[Likes Saturday]],N:N,0)</f>
        <v>537</v>
      </c>
      <c r="N550">
        <v>35</v>
      </c>
      <c r="O550">
        <f>Table1[[#This Row],[Rank Friday]]-Table1[[#This Row],[Rank Saturday]]</f>
        <v>27</v>
      </c>
      <c r="P550">
        <f>Table1[[#This Row],[Likes Saturday]]-Table1[[#This Row],[Likes Friday]]</f>
        <v>4</v>
      </c>
      <c r="Q550">
        <f>RANK(Table1[[#This Row],[Likes Sunday]],R:R,0)</f>
        <v>545</v>
      </c>
      <c r="R550">
        <v>36</v>
      </c>
      <c r="S550">
        <f>Table1[[#This Row],[Rank Saturday]]-Table1[[#This Row],[Rank Sunday]]</f>
        <v>-8</v>
      </c>
      <c r="T550">
        <f>Table1[[#This Row],[Likes Sunday]]-Table1[[#This Row],[Likes Saturday]]</f>
        <v>1</v>
      </c>
    </row>
    <row r="551" spans="1:20" ht="15.75" thickBot="1" x14ac:dyDescent="0.3">
      <c r="A551">
        <f>Table1[[#This Row],[Rank Sunday]]</f>
        <v>545</v>
      </c>
      <c r="B551">
        <v>524524</v>
      </c>
      <c r="C551" s="2" t="s">
        <v>1805</v>
      </c>
      <c r="D551" t="s">
        <v>1805</v>
      </c>
      <c r="E551" t="s">
        <v>1806</v>
      </c>
      <c r="F551" t="s">
        <v>1276</v>
      </c>
      <c r="G551">
        <f>RANK(Table1[[#This Row],[Likes Thursday]],H:H,0)</f>
        <v>516</v>
      </c>
      <c r="H551">
        <v>30</v>
      </c>
      <c r="I551">
        <f>RANK(Table1[[#This Row],[Likes Friday]],J:J,0)</f>
        <v>519</v>
      </c>
      <c r="J551">
        <v>33</v>
      </c>
      <c r="K551">
        <f>Table1[[#This Row],[Rank Thursday]]-Table1[[#This Row],[Rank Friday]]</f>
        <v>-3</v>
      </c>
      <c r="L551">
        <f>Table1[[#This Row],[Likes Friday]]-Table1[[#This Row],[Likes Thursday]]</f>
        <v>3</v>
      </c>
      <c r="M551">
        <f>RANK(Table1[[#This Row],[Likes Saturday]],N:N,0)</f>
        <v>537</v>
      </c>
      <c r="N551">
        <v>35</v>
      </c>
      <c r="O551">
        <f>Table1[[#This Row],[Rank Friday]]-Table1[[#This Row],[Rank Saturday]]</f>
        <v>-18</v>
      </c>
      <c r="P551">
        <f>Table1[[#This Row],[Likes Saturday]]-Table1[[#This Row],[Likes Friday]]</f>
        <v>2</v>
      </c>
      <c r="Q551">
        <f>RANK(Table1[[#This Row],[Likes Sunday]],R:R,0)</f>
        <v>545</v>
      </c>
      <c r="R551">
        <v>36</v>
      </c>
      <c r="S551">
        <f>Table1[[#This Row],[Rank Saturday]]-Table1[[#This Row],[Rank Sunday]]</f>
        <v>-8</v>
      </c>
      <c r="T551">
        <f>Table1[[#This Row],[Likes Sunday]]-Table1[[#This Row],[Likes Saturday]]</f>
        <v>1</v>
      </c>
    </row>
    <row r="552" spans="1:20" ht="15.75" thickBot="1" x14ac:dyDescent="0.3">
      <c r="A552">
        <f>Table1[[#This Row],[Rank Sunday]]</f>
        <v>545</v>
      </c>
      <c r="B552">
        <v>589058</v>
      </c>
      <c r="C552" s="3" t="s">
        <v>2015</v>
      </c>
      <c r="D552" t="s">
        <v>2015</v>
      </c>
      <c r="E552" t="s">
        <v>2016</v>
      </c>
      <c r="F552" t="s">
        <v>566</v>
      </c>
      <c r="G552">
        <f>RANK(Table1[[#This Row],[Likes Thursday]],H:H,0)</f>
        <v>562</v>
      </c>
      <c r="H552">
        <v>27</v>
      </c>
      <c r="I552">
        <f>RANK(Table1[[#This Row],[Likes Friday]],J:J,0)</f>
        <v>564</v>
      </c>
      <c r="J552">
        <v>31</v>
      </c>
      <c r="K552">
        <f>Table1[[#This Row],[Rank Thursday]]-Table1[[#This Row],[Rank Friday]]</f>
        <v>-2</v>
      </c>
      <c r="L552">
        <f>Table1[[#This Row],[Likes Friday]]-Table1[[#This Row],[Likes Thursday]]</f>
        <v>4</v>
      </c>
      <c r="M552">
        <f>RANK(Table1[[#This Row],[Likes Saturday]],N:N,0)</f>
        <v>554</v>
      </c>
      <c r="N552">
        <v>34</v>
      </c>
      <c r="O552">
        <f>Table1[[#This Row],[Rank Friday]]-Table1[[#This Row],[Rank Saturday]]</f>
        <v>10</v>
      </c>
      <c r="P552">
        <f>Table1[[#This Row],[Likes Saturday]]-Table1[[#This Row],[Likes Friday]]</f>
        <v>3</v>
      </c>
      <c r="Q552">
        <f>RANK(Table1[[#This Row],[Likes Sunday]],R:R,0)</f>
        <v>545</v>
      </c>
      <c r="R552">
        <v>36</v>
      </c>
      <c r="S552">
        <f>Table1[[#This Row],[Rank Saturday]]-Table1[[#This Row],[Rank Sunday]]</f>
        <v>9</v>
      </c>
      <c r="T552">
        <f>Table1[[#This Row],[Likes Sunday]]-Table1[[#This Row],[Likes Saturday]]</f>
        <v>2</v>
      </c>
    </row>
    <row r="553" spans="1:20" ht="15.75" thickBot="1" x14ac:dyDescent="0.3">
      <c r="A553">
        <f>Table1[[#This Row],[Rank Sunday]]</f>
        <v>545</v>
      </c>
      <c r="B553">
        <v>800232</v>
      </c>
      <c r="C553" s="2" t="s">
        <v>2715</v>
      </c>
      <c r="D553" t="s">
        <v>2715</v>
      </c>
      <c r="E553" t="s">
        <v>2716</v>
      </c>
      <c r="F553" t="s">
        <v>867</v>
      </c>
      <c r="G553">
        <f>RANK(Table1[[#This Row],[Likes Thursday]],H:H,0)</f>
        <v>539</v>
      </c>
      <c r="H553">
        <v>28</v>
      </c>
      <c r="I553">
        <f>RANK(Table1[[#This Row],[Likes Friday]],J:J,0)</f>
        <v>564</v>
      </c>
      <c r="J553">
        <v>31</v>
      </c>
      <c r="K553">
        <f>Table1[[#This Row],[Rank Thursday]]-Table1[[#This Row],[Rank Friday]]</f>
        <v>-25</v>
      </c>
      <c r="L553">
        <f>Table1[[#This Row],[Likes Friday]]-Table1[[#This Row],[Likes Thursday]]</f>
        <v>3</v>
      </c>
      <c r="M553">
        <f>RANK(Table1[[#This Row],[Likes Saturday]],N:N,0)</f>
        <v>529</v>
      </c>
      <c r="N553">
        <v>36</v>
      </c>
      <c r="O553">
        <f>Table1[[#This Row],[Rank Friday]]-Table1[[#This Row],[Rank Saturday]]</f>
        <v>35</v>
      </c>
      <c r="P553">
        <f>Table1[[#This Row],[Likes Saturday]]-Table1[[#This Row],[Likes Friday]]</f>
        <v>5</v>
      </c>
      <c r="Q553">
        <f>RANK(Table1[[#This Row],[Likes Sunday]],R:R,0)</f>
        <v>545</v>
      </c>
      <c r="R553">
        <v>36</v>
      </c>
      <c r="S553">
        <f>Table1[[#This Row],[Rank Saturday]]-Table1[[#This Row],[Rank Sunday]]</f>
        <v>-16</v>
      </c>
      <c r="T553">
        <f>Table1[[#This Row],[Likes Sunday]]-Table1[[#This Row],[Likes Saturday]]</f>
        <v>0</v>
      </c>
    </row>
    <row r="554" spans="1:20" ht="15.75" thickBot="1" x14ac:dyDescent="0.3">
      <c r="A554">
        <f>Table1[[#This Row],[Rank Sunday]]</f>
        <v>545</v>
      </c>
      <c r="B554">
        <v>891003</v>
      </c>
      <c r="C554" s="3" t="s">
        <v>2951</v>
      </c>
      <c r="D554" t="s">
        <v>2951</v>
      </c>
      <c r="E554" t="s">
        <v>2952</v>
      </c>
      <c r="F554" t="s">
        <v>333</v>
      </c>
      <c r="G554">
        <f>RANK(Table1[[#This Row],[Likes Thursday]],H:H,0)</f>
        <v>539</v>
      </c>
      <c r="H554">
        <v>28</v>
      </c>
      <c r="I554">
        <f>RANK(Table1[[#This Row],[Likes Friday]],J:J,0)</f>
        <v>504</v>
      </c>
      <c r="J554">
        <v>34</v>
      </c>
      <c r="K554">
        <f>Table1[[#This Row],[Rank Thursday]]-Table1[[#This Row],[Rank Friday]]</f>
        <v>35</v>
      </c>
      <c r="L554">
        <f>Table1[[#This Row],[Likes Friday]]-Table1[[#This Row],[Likes Thursday]]</f>
        <v>6</v>
      </c>
      <c r="M554">
        <f>RANK(Table1[[#This Row],[Likes Saturday]],N:N,0)</f>
        <v>554</v>
      </c>
      <c r="N554">
        <v>34</v>
      </c>
      <c r="O554">
        <f>Table1[[#This Row],[Rank Friday]]-Table1[[#This Row],[Rank Saturday]]</f>
        <v>-50</v>
      </c>
      <c r="P554">
        <f>Table1[[#This Row],[Likes Saturday]]-Table1[[#This Row],[Likes Friday]]</f>
        <v>0</v>
      </c>
      <c r="Q554">
        <f>RANK(Table1[[#This Row],[Likes Sunday]],R:R,0)</f>
        <v>545</v>
      </c>
      <c r="R554">
        <v>36</v>
      </c>
      <c r="S554">
        <f>Table1[[#This Row],[Rank Saturday]]-Table1[[#This Row],[Rank Sunday]]</f>
        <v>9</v>
      </c>
      <c r="T554">
        <f>Table1[[#This Row],[Likes Sunday]]-Table1[[#This Row],[Likes Saturday]]</f>
        <v>2</v>
      </c>
    </row>
    <row r="555" spans="1:20" ht="15.75" thickBot="1" x14ac:dyDescent="0.3">
      <c r="A555">
        <f>Table1[[#This Row],[Rank Sunday]]</f>
        <v>545</v>
      </c>
      <c r="B555">
        <v>896073</v>
      </c>
      <c r="C555" s="2" t="s">
        <v>2962</v>
      </c>
      <c r="D555" t="s">
        <v>2962</v>
      </c>
      <c r="E555" t="s">
        <v>2963</v>
      </c>
      <c r="F555" t="s">
        <v>2475</v>
      </c>
      <c r="G555">
        <f>RANK(Table1[[#This Row],[Likes Thursday]],H:H,0)</f>
        <v>585</v>
      </c>
      <c r="H555">
        <v>26</v>
      </c>
      <c r="I555">
        <f>RANK(Table1[[#This Row],[Likes Friday]],J:J,0)</f>
        <v>593</v>
      </c>
      <c r="J555">
        <v>29</v>
      </c>
      <c r="K555">
        <f>Table1[[#This Row],[Rank Thursday]]-Table1[[#This Row],[Rank Friday]]</f>
        <v>-8</v>
      </c>
      <c r="L555">
        <f>Table1[[#This Row],[Likes Friday]]-Table1[[#This Row],[Likes Thursday]]</f>
        <v>3</v>
      </c>
      <c r="M555">
        <f>RANK(Table1[[#This Row],[Likes Saturday]],N:N,0)</f>
        <v>569</v>
      </c>
      <c r="N555">
        <v>33</v>
      </c>
      <c r="O555">
        <f>Table1[[#This Row],[Rank Friday]]-Table1[[#This Row],[Rank Saturday]]</f>
        <v>24</v>
      </c>
      <c r="P555">
        <f>Table1[[#This Row],[Likes Saturday]]-Table1[[#This Row],[Likes Friday]]</f>
        <v>4</v>
      </c>
      <c r="Q555">
        <f>RANK(Table1[[#This Row],[Likes Sunday]],R:R,0)</f>
        <v>545</v>
      </c>
      <c r="R555">
        <v>36</v>
      </c>
      <c r="S555">
        <f>Table1[[#This Row],[Rank Saturday]]-Table1[[#This Row],[Rank Sunday]]</f>
        <v>24</v>
      </c>
      <c r="T555">
        <f>Table1[[#This Row],[Likes Sunday]]-Table1[[#This Row],[Likes Saturday]]</f>
        <v>3</v>
      </c>
    </row>
    <row r="556" spans="1:20" ht="15.75" thickBot="1" x14ac:dyDescent="0.3">
      <c r="A556">
        <f>Table1[[#This Row],[Rank Sunday]]</f>
        <v>545</v>
      </c>
      <c r="B556">
        <v>900995</v>
      </c>
      <c r="C556" s="3" t="s">
        <v>2976</v>
      </c>
      <c r="D556" t="s">
        <v>2976</v>
      </c>
      <c r="E556" t="s">
        <v>2977</v>
      </c>
      <c r="F556" t="s">
        <v>1729</v>
      </c>
      <c r="G556">
        <f>RANK(Table1[[#This Row],[Likes Thursday]],H:H,0)</f>
        <v>697</v>
      </c>
      <c r="H556">
        <v>21</v>
      </c>
      <c r="I556">
        <f>RANK(Table1[[#This Row],[Likes Friday]],J:J,0)</f>
        <v>672</v>
      </c>
      <c r="J556">
        <v>25</v>
      </c>
      <c r="K556">
        <f>Table1[[#This Row],[Rank Thursday]]-Table1[[#This Row],[Rank Friday]]</f>
        <v>25</v>
      </c>
      <c r="L556">
        <f>Table1[[#This Row],[Likes Friday]]-Table1[[#This Row],[Likes Thursday]]</f>
        <v>4</v>
      </c>
      <c r="M556">
        <f>RANK(Table1[[#This Row],[Likes Saturday]],N:N,0)</f>
        <v>646</v>
      </c>
      <c r="N556">
        <v>29</v>
      </c>
      <c r="O556">
        <f>Table1[[#This Row],[Rank Friday]]-Table1[[#This Row],[Rank Saturday]]</f>
        <v>26</v>
      </c>
      <c r="P556">
        <f>Table1[[#This Row],[Likes Saturday]]-Table1[[#This Row],[Likes Friday]]</f>
        <v>4</v>
      </c>
      <c r="Q556">
        <f>RANK(Table1[[#This Row],[Likes Sunday]],R:R,0)</f>
        <v>545</v>
      </c>
      <c r="R556">
        <v>36</v>
      </c>
      <c r="S556">
        <f>Table1[[#This Row],[Rank Saturday]]-Table1[[#This Row],[Rank Sunday]]</f>
        <v>101</v>
      </c>
      <c r="T556">
        <f>Table1[[#This Row],[Likes Sunday]]-Table1[[#This Row],[Likes Saturday]]</f>
        <v>7</v>
      </c>
    </row>
    <row r="557" spans="1:20" ht="15.75" thickBot="1" x14ac:dyDescent="0.3">
      <c r="A557">
        <f>Table1[[#This Row],[Rank Sunday]]</f>
        <v>545</v>
      </c>
      <c r="B557">
        <v>913385</v>
      </c>
      <c r="C557" s="2" t="s">
        <v>3024</v>
      </c>
      <c r="D557" t="s">
        <v>3024</v>
      </c>
      <c r="E557" t="s">
        <v>3025</v>
      </c>
      <c r="F557" t="s">
        <v>272</v>
      </c>
      <c r="G557">
        <f>RANK(Table1[[#This Row],[Likes Thursday]],H:H,0)</f>
        <v>676</v>
      </c>
      <c r="H557">
        <v>22</v>
      </c>
      <c r="I557">
        <f>RANK(Table1[[#This Row],[Likes Friday]],J:J,0)</f>
        <v>611</v>
      </c>
      <c r="J557">
        <v>28</v>
      </c>
      <c r="K557">
        <f>Table1[[#This Row],[Rank Thursday]]-Table1[[#This Row],[Rank Friday]]</f>
        <v>65</v>
      </c>
      <c r="L557">
        <f>Table1[[#This Row],[Likes Friday]]-Table1[[#This Row],[Likes Thursday]]</f>
        <v>6</v>
      </c>
      <c r="M557">
        <f>RANK(Table1[[#This Row],[Likes Saturday]],N:N,0)</f>
        <v>612</v>
      </c>
      <c r="N557">
        <v>31</v>
      </c>
      <c r="O557">
        <f>Table1[[#This Row],[Rank Friday]]-Table1[[#This Row],[Rank Saturday]]</f>
        <v>-1</v>
      </c>
      <c r="P557">
        <f>Table1[[#This Row],[Likes Saturday]]-Table1[[#This Row],[Likes Friday]]</f>
        <v>3</v>
      </c>
      <c r="Q557">
        <f>RANK(Table1[[#This Row],[Likes Sunday]],R:R,0)</f>
        <v>545</v>
      </c>
      <c r="R557">
        <v>36</v>
      </c>
      <c r="S557">
        <f>Table1[[#This Row],[Rank Saturday]]-Table1[[#This Row],[Rank Sunday]]</f>
        <v>67</v>
      </c>
      <c r="T557">
        <f>Table1[[#This Row],[Likes Sunday]]-Table1[[#This Row],[Likes Saturday]]</f>
        <v>5</v>
      </c>
    </row>
    <row r="558" spans="1:20" ht="15.75" thickBot="1" x14ac:dyDescent="0.3">
      <c r="A558">
        <f>Table1[[#This Row],[Rank Sunday]]</f>
        <v>545</v>
      </c>
      <c r="B558">
        <v>936792</v>
      </c>
      <c r="C558" s="3" t="s">
        <v>3095</v>
      </c>
      <c r="D558" t="s">
        <v>3095</v>
      </c>
      <c r="E558" t="s">
        <v>3096</v>
      </c>
      <c r="F558" t="s">
        <v>60</v>
      </c>
      <c r="G558">
        <f>RANK(Table1[[#This Row],[Likes Thursday]],H:H,0)</f>
        <v>539</v>
      </c>
      <c r="H558">
        <v>28</v>
      </c>
      <c r="I558">
        <f>RANK(Table1[[#This Row],[Likes Friday]],J:J,0)</f>
        <v>564</v>
      </c>
      <c r="J558">
        <v>31</v>
      </c>
      <c r="K558">
        <f>Table1[[#This Row],[Rank Thursday]]-Table1[[#This Row],[Rank Friday]]</f>
        <v>-25</v>
      </c>
      <c r="L558">
        <f>Table1[[#This Row],[Likes Friday]]-Table1[[#This Row],[Likes Thursday]]</f>
        <v>3</v>
      </c>
      <c r="M558">
        <f>RANK(Table1[[#This Row],[Likes Saturday]],N:N,0)</f>
        <v>569</v>
      </c>
      <c r="N558">
        <v>33</v>
      </c>
      <c r="O558">
        <f>Table1[[#This Row],[Rank Friday]]-Table1[[#This Row],[Rank Saturday]]</f>
        <v>-5</v>
      </c>
      <c r="P558">
        <f>Table1[[#This Row],[Likes Saturday]]-Table1[[#This Row],[Likes Friday]]</f>
        <v>2</v>
      </c>
      <c r="Q558">
        <f>RANK(Table1[[#This Row],[Likes Sunday]],R:R,0)</f>
        <v>545</v>
      </c>
      <c r="R558">
        <v>36</v>
      </c>
      <c r="S558">
        <f>Table1[[#This Row],[Rank Saturday]]-Table1[[#This Row],[Rank Sunday]]</f>
        <v>24</v>
      </c>
      <c r="T558">
        <f>Table1[[#This Row],[Likes Sunday]]-Table1[[#This Row],[Likes Saturday]]</f>
        <v>3</v>
      </c>
    </row>
    <row r="559" spans="1:20" ht="15.75" thickBot="1" x14ac:dyDescent="0.3">
      <c r="A559">
        <f>Table1[[#This Row],[Rank Sunday]]</f>
        <v>545</v>
      </c>
      <c r="B559">
        <v>941673</v>
      </c>
      <c r="C559" s="2" t="s">
        <v>3121</v>
      </c>
      <c r="D559" t="s">
        <v>3121</v>
      </c>
      <c r="E559" t="s">
        <v>3122</v>
      </c>
      <c r="F559" t="s">
        <v>143</v>
      </c>
      <c r="G559">
        <f>RANK(Table1[[#This Row],[Likes Thursday]],H:H,0)</f>
        <v>610</v>
      </c>
      <c r="H559">
        <v>25</v>
      </c>
      <c r="I559">
        <f>RANK(Table1[[#This Row],[Likes Friday]],J:J,0)</f>
        <v>593</v>
      </c>
      <c r="J559">
        <v>29</v>
      </c>
      <c r="K559">
        <f>Table1[[#This Row],[Rank Thursday]]-Table1[[#This Row],[Rank Friday]]</f>
        <v>17</v>
      </c>
      <c r="L559">
        <f>Table1[[#This Row],[Likes Friday]]-Table1[[#This Row],[Likes Thursday]]</f>
        <v>4</v>
      </c>
      <c r="M559">
        <f>RANK(Table1[[#This Row],[Likes Saturday]],N:N,0)</f>
        <v>554</v>
      </c>
      <c r="N559">
        <v>34</v>
      </c>
      <c r="O559">
        <f>Table1[[#This Row],[Rank Friday]]-Table1[[#This Row],[Rank Saturday]]</f>
        <v>39</v>
      </c>
      <c r="P559">
        <f>Table1[[#This Row],[Likes Saturday]]-Table1[[#This Row],[Likes Friday]]</f>
        <v>5</v>
      </c>
      <c r="Q559">
        <f>RANK(Table1[[#This Row],[Likes Sunday]],R:R,0)</f>
        <v>545</v>
      </c>
      <c r="R559">
        <v>36</v>
      </c>
      <c r="S559">
        <f>Table1[[#This Row],[Rank Saturday]]-Table1[[#This Row],[Rank Sunday]]</f>
        <v>9</v>
      </c>
      <c r="T559">
        <f>Table1[[#This Row],[Likes Sunday]]-Table1[[#This Row],[Likes Saturday]]</f>
        <v>2</v>
      </c>
    </row>
    <row r="560" spans="1:20" ht="15.75" thickBot="1" x14ac:dyDescent="0.3">
      <c r="A560">
        <f>Table1[[#This Row],[Rank Sunday]]</f>
        <v>559</v>
      </c>
      <c r="B560">
        <v>35073</v>
      </c>
      <c r="C560" s="3" t="s">
        <v>158</v>
      </c>
      <c r="D560" t="s">
        <v>158</v>
      </c>
      <c r="E560" t="s">
        <v>159</v>
      </c>
      <c r="F560" t="s">
        <v>160</v>
      </c>
      <c r="G560">
        <f>RANK(Table1[[#This Row],[Likes Thursday]],H:H,0)</f>
        <v>610</v>
      </c>
      <c r="H560">
        <v>25</v>
      </c>
      <c r="I560">
        <f>RANK(Table1[[#This Row],[Likes Friday]],J:J,0)</f>
        <v>581</v>
      </c>
      <c r="J560">
        <v>30</v>
      </c>
      <c r="K560">
        <f>Table1[[#This Row],[Rank Thursday]]-Table1[[#This Row],[Rank Friday]]</f>
        <v>29</v>
      </c>
      <c r="L560">
        <f>Table1[[#This Row],[Likes Friday]]-Table1[[#This Row],[Likes Thursday]]</f>
        <v>5</v>
      </c>
      <c r="M560">
        <f>RANK(Table1[[#This Row],[Likes Saturday]],N:N,0)</f>
        <v>586</v>
      </c>
      <c r="N560">
        <v>32</v>
      </c>
      <c r="O560">
        <f>Table1[[#This Row],[Rank Friday]]-Table1[[#This Row],[Rank Saturday]]</f>
        <v>-5</v>
      </c>
      <c r="P560">
        <f>Table1[[#This Row],[Likes Saturday]]-Table1[[#This Row],[Likes Friday]]</f>
        <v>2</v>
      </c>
      <c r="Q560">
        <f>RANK(Table1[[#This Row],[Likes Sunday]],R:R,0)</f>
        <v>559</v>
      </c>
      <c r="R560">
        <v>35</v>
      </c>
      <c r="S560">
        <f>Table1[[#This Row],[Rank Saturday]]-Table1[[#This Row],[Rank Sunday]]</f>
        <v>27</v>
      </c>
      <c r="T560">
        <f>Table1[[#This Row],[Likes Sunday]]-Table1[[#This Row],[Likes Saturday]]</f>
        <v>3</v>
      </c>
    </row>
    <row r="561" spans="1:20" ht="15.75" thickBot="1" x14ac:dyDescent="0.3">
      <c r="A561">
        <f>Table1[[#This Row],[Rank Sunday]]</f>
        <v>559</v>
      </c>
      <c r="B561">
        <v>91734</v>
      </c>
      <c r="C561" s="2" t="s">
        <v>355</v>
      </c>
      <c r="D561" t="s">
        <v>355</v>
      </c>
      <c r="E561" t="s">
        <v>356</v>
      </c>
      <c r="F561" t="s">
        <v>39</v>
      </c>
      <c r="G561">
        <f>RANK(Table1[[#This Row],[Likes Thursday]],H:H,0)</f>
        <v>562</v>
      </c>
      <c r="H561">
        <v>27</v>
      </c>
      <c r="I561">
        <f>RANK(Table1[[#This Row],[Likes Friday]],J:J,0)</f>
        <v>538</v>
      </c>
      <c r="J561">
        <v>32</v>
      </c>
      <c r="K561">
        <f>Table1[[#This Row],[Rank Thursday]]-Table1[[#This Row],[Rank Friday]]</f>
        <v>24</v>
      </c>
      <c r="L561">
        <f>Table1[[#This Row],[Likes Friday]]-Table1[[#This Row],[Likes Thursday]]</f>
        <v>5</v>
      </c>
      <c r="M561">
        <f>RANK(Table1[[#This Row],[Likes Saturday]],N:N,0)</f>
        <v>554</v>
      </c>
      <c r="N561">
        <v>34</v>
      </c>
      <c r="O561">
        <f>Table1[[#This Row],[Rank Friday]]-Table1[[#This Row],[Rank Saturday]]</f>
        <v>-16</v>
      </c>
      <c r="P561">
        <f>Table1[[#This Row],[Likes Saturday]]-Table1[[#This Row],[Likes Friday]]</f>
        <v>2</v>
      </c>
      <c r="Q561">
        <f>RANK(Table1[[#This Row],[Likes Sunday]],R:R,0)</f>
        <v>559</v>
      </c>
      <c r="R561">
        <v>35</v>
      </c>
      <c r="S561">
        <f>Table1[[#This Row],[Rank Saturday]]-Table1[[#This Row],[Rank Sunday]]</f>
        <v>-5</v>
      </c>
      <c r="T561">
        <f>Table1[[#This Row],[Likes Sunday]]-Table1[[#This Row],[Likes Saturday]]</f>
        <v>1</v>
      </c>
    </row>
    <row r="562" spans="1:20" ht="15.75" thickBot="1" x14ac:dyDescent="0.3">
      <c r="A562">
        <f>Table1[[#This Row],[Rank Sunday]]</f>
        <v>559</v>
      </c>
      <c r="B562">
        <v>104706</v>
      </c>
      <c r="C562" s="3" t="s">
        <v>411</v>
      </c>
      <c r="D562" t="s">
        <v>411</v>
      </c>
      <c r="E562" t="s">
        <v>412</v>
      </c>
      <c r="F562" t="s">
        <v>413</v>
      </c>
      <c r="G562">
        <f>RANK(Table1[[#This Row],[Likes Thursday]],H:H,0)</f>
        <v>539</v>
      </c>
      <c r="H562">
        <v>28</v>
      </c>
      <c r="I562">
        <f>RANK(Table1[[#This Row],[Likes Friday]],J:J,0)</f>
        <v>519</v>
      </c>
      <c r="J562">
        <v>33</v>
      </c>
      <c r="K562">
        <f>Table1[[#This Row],[Rank Thursday]]-Table1[[#This Row],[Rank Friday]]</f>
        <v>20</v>
      </c>
      <c r="L562">
        <f>Table1[[#This Row],[Likes Friday]]-Table1[[#This Row],[Likes Thursday]]</f>
        <v>5</v>
      </c>
      <c r="M562">
        <f>RANK(Table1[[#This Row],[Likes Saturday]],N:N,0)</f>
        <v>569</v>
      </c>
      <c r="N562">
        <v>33</v>
      </c>
      <c r="O562">
        <f>Table1[[#This Row],[Rank Friday]]-Table1[[#This Row],[Rank Saturday]]</f>
        <v>-50</v>
      </c>
      <c r="P562">
        <f>Table1[[#This Row],[Likes Saturday]]-Table1[[#This Row],[Likes Friday]]</f>
        <v>0</v>
      </c>
      <c r="Q562">
        <f>RANK(Table1[[#This Row],[Likes Sunday]],R:R,0)</f>
        <v>559</v>
      </c>
      <c r="R562">
        <v>35</v>
      </c>
      <c r="S562">
        <f>Table1[[#This Row],[Rank Saturday]]-Table1[[#This Row],[Rank Sunday]]</f>
        <v>10</v>
      </c>
      <c r="T562">
        <f>Table1[[#This Row],[Likes Sunday]]-Table1[[#This Row],[Likes Saturday]]</f>
        <v>2</v>
      </c>
    </row>
    <row r="563" spans="1:20" ht="15.75" thickBot="1" x14ac:dyDescent="0.3">
      <c r="A563">
        <f>Table1[[#This Row],[Rank Sunday]]</f>
        <v>559</v>
      </c>
      <c r="B563">
        <v>247675</v>
      </c>
      <c r="C563" s="2" t="s">
        <v>907</v>
      </c>
      <c r="D563" t="s">
        <v>907</v>
      </c>
      <c r="E563" t="s">
        <v>908</v>
      </c>
      <c r="F563" t="s">
        <v>909</v>
      </c>
      <c r="G563">
        <f>RANK(Table1[[#This Row],[Likes Thursday]],H:H,0)</f>
        <v>495</v>
      </c>
      <c r="H563">
        <v>31</v>
      </c>
      <c r="I563">
        <f>RANK(Table1[[#This Row],[Likes Friday]],J:J,0)</f>
        <v>538</v>
      </c>
      <c r="J563">
        <v>32</v>
      </c>
      <c r="K563">
        <f>Table1[[#This Row],[Rank Thursday]]-Table1[[#This Row],[Rank Friday]]</f>
        <v>-43</v>
      </c>
      <c r="L563">
        <f>Table1[[#This Row],[Likes Friday]]-Table1[[#This Row],[Likes Thursday]]</f>
        <v>1</v>
      </c>
      <c r="M563">
        <f>RANK(Table1[[#This Row],[Likes Saturday]],N:N,0)</f>
        <v>537</v>
      </c>
      <c r="N563">
        <v>35</v>
      </c>
      <c r="O563">
        <f>Table1[[#This Row],[Rank Friday]]-Table1[[#This Row],[Rank Saturday]]</f>
        <v>1</v>
      </c>
      <c r="P563">
        <f>Table1[[#This Row],[Likes Saturday]]-Table1[[#This Row],[Likes Friday]]</f>
        <v>3</v>
      </c>
      <c r="Q563">
        <f>RANK(Table1[[#This Row],[Likes Sunday]],R:R,0)</f>
        <v>559</v>
      </c>
      <c r="R563">
        <v>35</v>
      </c>
      <c r="S563">
        <f>Table1[[#This Row],[Rank Saturday]]-Table1[[#This Row],[Rank Sunday]]</f>
        <v>-22</v>
      </c>
      <c r="T563">
        <f>Table1[[#This Row],[Likes Sunday]]-Table1[[#This Row],[Likes Saturday]]</f>
        <v>0</v>
      </c>
    </row>
    <row r="564" spans="1:20" ht="15.75" thickBot="1" x14ac:dyDescent="0.3">
      <c r="A564">
        <f>Table1[[#This Row],[Rank Sunday]]</f>
        <v>559</v>
      </c>
      <c r="B564">
        <v>319097</v>
      </c>
      <c r="C564" s="3" t="s">
        <v>1120</v>
      </c>
      <c r="D564" t="s">
        <v>1120</v>
      </c>
      <c r="E564" t="s">
        <v>1121</v>
      </c>
      <c r="F564" t="s">
        <v>867</v>
      </c>
      <c r="G564">
        <f>RANK(Table1[[#This Row],[Likes Thursday]],H:H,0)</f>
        <v>471</v>
      </c>
      <c r="H564">
        <v>32</v>
      </c>
      <c r="I564">
        <f>RANK(Table1[[#This Row],[Likes Friday]],J:J,0)</f>
        <v>504</v>
      </c>
      <c r="J564">
        <v>34</v>
      </c>
      <c r="K564">
        <f>Table1[[#This Row],[Rank Thursday]]-Table1[[#This Row],[Rank Friday]]</f>
        <v>-33</v>
      </c>
      <c r="L564">
        <f>Table1[[#This Row],[Likes Friday]]-Table1[[#This Row],[Likes Thursday]]</f>
        <v>2</v>
      </c>
      <c r="M564">
        <f>RANK(Table1[[#This Row],[Likes Saturday]],N:N,0)</f>
        <v>537</v>
      </c>
      <c r="N564">
        <v>35</v>
      </c>
      <c r="O564">
        <f>Table1[[#This Row],[Rank Friday]]-Table1[[#This Row],[Rank Saturday]]</f>
        <v>-33</v>
      </c>
      <c r="P564">
        <f>Table1[[#This Row],[Likes Saturday]]-Table1[[#This Row],[Likes Friday]]</f>
        <v>1</v>
      </c>
      <c r="Q564">
        <f>RANK(Table1[[#This Row],[Likes Sunday]],R:R,0)</f>
        <v>559</v>
      </c>
      <c r="R564">
        <v>35</v>
      </c>
      <c r="S564">
        <f>Table1[[#This Row],[Rank Saturday]]-Table1[[#This Row],[Rank Sunday]]</f>
        <v>-22</v>
      </c>
      <c r="T564">
        <f>Table1[[#This Row],[Likes Sunday]]-Table1[[#This Row],[Likes Saturday]]</f>
        <v>0</v>
      </c>
    </row>
    <row r="565" spans="1:20" ht="15.75" thickBot="1" x14ac:dyDescent="0.3">
      <c r="A565">
        <f>Table1[[#This Row],[Rank Sunday]]</f>
        <v>559</v>
      </c>
      <c r="B565">
        <v>331404</v>
      </c>
      <c r="C565" s="2" t="s">
        <v>1165</v>
      </c>
      <c r="D565" t="s">
        <v>1165</v>
      </c>
      <c r="E565" t="s">
        <v>1166</v>
      </c>
      <c r="F565" t="s">
        <v>195</v>
      </c>
      <c r="G565">
        <f>RANK(Table1[[#This Row],[Likes Thursday]],H:H,0)</f>
        <v>630</v>
      </c>
      <c r="H565">
        <v>24</v>
      </c>
      <c r="I565">
        <f>RANK(Table1[[#This Row],[Likes Friday]],J:J,0)</f>
        <v>611</v>
      </c>
      <c r="J565">
        <v>28</v>
      </c>
      <c r="K565">
        <f>Table1[[#This Row],[Rank Thursday]]-Table1[[#This Row],[Rank Friday]]</f>
        <v>19</v>
      </c>
      <c r="L565">
        <f>Table1[[#This Row],[Likes Friday]]-Table1[[#This Row],[Likes Thursday]]</f>
        <v>4</v>
      </c>
      <c r="M565">
        <f>RANK(Table1[[#This Row],[Likes Saturday]],N:N,0)</f>
        <v>569</v>
      </c>
      <c r="N565">
        <v>33</v>
      </c>
      <c r="O565">
        <f>Table1[[#This Row],[Rank Friday]]-Table1[[#This Row],[Rank Saturday]]</f>
        <v>42</v>
      </c>
      <c r="P565">
        <f>Table1[[#This Row],[Likes Saturday]]-Table1[[#This Row],[Likes Friday]]</f>
        <v>5</v>
      </c>
      <c r="Q565">
        <f>RANK(Table1[[#This Row],[Likes Sunday]],R:R,0)</f>
        <v>559</v>
      </c>
      <c r="R565">
        <v>35</v>
      </c>
      <c r="S565">
        <f>Table1[[#This Row],[Rank Saturday]]-Table1[[#This Row],[Rank Sunday]]</f>
        <v>10</v>
      </c>
      <c r="T565">
        <f>Table1[[#This Row],[Likes Sunday]]-Table1[[#This Row],[Likes Saturday]]</f>
        <v>2</v>
      </c>
    </row>
    <row r="566" spans="1:20" ht="15.75" thickBot="1" x14ac:dyDescent="0.3">
      <c r="A566">
        <f>Table1[[#This Row],[Rank Sunday]]</f>
        <v>559</v>
      </c>
      <c r="B566">
        <v>341116</v>
      </c>
      <c r="C566" s="3" t="s">
        <v>1214</v>
      </c>
      <c r="D566" t="s">
        <v>1214</v>
      </c>
      <c r="E566" t="s">
        <v>1215</v>
      </c>
      <c r="F566" t="s">
        <v>169</v>
      </c>
      <c r="G566">
        <f>RANK(Table1[[#This Row],[Likes Thursday]],H:H,0)</f>
        <v>676</v>
      </c>
      <c r="H566">
        <v>22</v>
      </c>
      <c r="I566">
        <f>RANK(Table1[[#This Row],[Likes Friday]],J:J,0)</f>
        <v>611</v>
      </c>
      <c r="J566">
        <v>28</v>
      </c>
      <c r="K566">
        <f>Table1[[#This Row],[Rank Thursday]]-Table1[[#This Row],[Rank Friday]]</f>
        <v>65</v>
      </c>
      <c r="L566">
        <f>Table1[[#This Row],[Likes Friday]]-Table1[[#This Row],[Likes Thursday]]</f>
        <v>6</v>
      </c>
      <c r="M566">
        <f>RANK(Table1[[#This Row],[Likes Saturday]],N:N,0)</f>
        <v>612</v>
      </c>
      <c r="N566">
        <v>31</v>
      </c>
      <c r="O566">
        <f>Table1[[#This Row],[Rank Friday]]-Table1[[#This Row],[Rank Saturday]]</f>
        <v>-1</v>
      </c>
      <c r="P566">
        <f>Table1[[#This Row],[Likes Saturday]]-Table1[[#This Row],[Likes Friday]]</f>
        <v>3</v>
      </c>
      <c r="Q566">
        <f>RANK(Table1[[#This Row],[Likes Sunday]],R:R,0)</f>
        <v>559</v>
      </c>
      <c r="R566">
        <v>35</v>
      </c>
      <c r="S566">
        <f>Table1[[#This Row],[Rank Saturday]]-Table1[[#This Row],[Rank Sunday]]</f>
        <v>53</v>
      </c>
      <c r="T566">
        <f>Table1[[#This Row],[Likes Sunday]]-Table1[[#This Row],[Likes Saturday]]</f>
        <v>4</v>
      </c>
    </row>
    <row r="567" spans="1:20" ht="15.75" thickBot="1" x14ac:dyDescent="0.3">
      <c r="A567">
        <f>Table1[[#This Row],[Rank Sunday]]</f>
        <v>559</v>
      </c>
      <c r="B567">
        <v>507419</v>
      </c>
      <c r="C567" s="2" t="s">
        <v>1751</v>
      </c>
      <c r="D567" t="s">
        <v>1751</v>
      </c>
      <c r="E567" t="s">
        <v>1752</v>
      </c>
      <c r="F567" t="s">
        <v>39</v>
      </c>
      <c r="G567">
        <f>RANK(Table1[[#This Row],[Likes Thursday]],H:H,0)</f>
        <v>585</v>
      </c>
      <c r="H567">
        <v>26</v>
      </c>
      <c r="I567">
        <f>RANK(Table1[[#This Row],[Likes Friday]],J:J,0)</f>
        <v>581</v>
      </c>
      <c r="J567">
        <v>30</v>
      </c>
      <c r="K567">
        <f>Table1[[#This Row],[Rank Thursday]]-Table1[[#This Row],[Rank Friday]]</f>
        <v>4</v>
      </c>
      <c r="L567">
        <f>Table1[[#This Row],[Likes Friday]]-Table1[[#This Row],[Likes Thursday]]</f>
        <v>4</v>
      </c>
      <c r="M567">
        <f>RANK(Table1[[#This Row],[Likes Saturday]],N:N,0)</f>
        <v>586</v>
      </c>
      <c r="N567">
        <v>32</v>
      </c>
      <c r="O567">
        <f>Table1[[#This Row],[Rank Friday]]-Table1[[#This Row],[Rank Saturday]]</f>
        <v>-5</v>
      </c>
      <c r="P567">
        <f>Table1[[#This Row],[Likes Saturday]]-Table1[[#This Row],[Likes Friday]]</f>
        <v>2</v>
      </c>
      <c r="Q567">
        <f>RANK(Table1[[#This Row],[Likes Sunday]],R:R,0)</f>
        <v>559</v>
      </c>
      <c r="R567">
        <v>35</v>
      </c>
      <c r="S567">
        <f>Table1[[#This Row],[Rank Saturday]]-Table1[[#This Row],[Rank Sunday]]</f>
        <v>27</v>
      </c>
      <c r="T567">
        <f>Table1[[#This Row],[Likes Sunday]]-Table1[[#This Row],[Likes Saturday]]</f>
        <v>3</v>
      </c>
    </row>
    <row r="568" spans="1:20" ht="15.75" thickBot="1" x14ac:dyDescent="0.3">
      <c r="A568">
        <f>Table1[[#This Row],[Rank Sunday]]</f>
        <v>559</v>
      </c>
      <c r="B568">
        <v>508954</v>
      </c>
      <c r="C568" s="3" t="s">
        <v>1758</v>
      </c>
      <c r="D568" t="s">
        <v>1758</v>
      </c>
      <c r="E568" t="s">
        <v>1759</v>
      </c>
      <c r="F568" t="s">
        <v>125</v>
      </c>
      <c r="G568">
        <f>RANK(Table1[[#This Row],[Likes Thursday]],H:H,0)</f>
        <v>539</v>
      </c>
      <c r="H568">
        <v>28</v>
      </c>
      <c r="I568">
        <f>RANK(Table1[[#This Row],[Likes Friday]],J:J,0)</f>
        <v>564</v>
      </c>
      <c r="J568">
        <v>31</v>
      </c>
      <c r="K568">
        <f>Table1[[#This Row],[Rank Thursday]]-Table1[[#This Row],[Rank Friday]]</f>
        <v>-25</v>
      </c>
      <c r="L568">
        <f>Table1[[#This Row],[Likes Friday]]-Table1[[#This Row],[Likes Thursday]]</f>
        <v>3</v>
      </c>
      <c r="M568">
        <f>RANK(Table1[[#This Row],[Likes Saturday]],N:N,0)</f>
        <v>586</v>
      </c>
      <c r="N568">
        <v>32</v>
      </c>
      <c r="O568">
        <f>Table1[[#This Row],[Rank Friday]]-Table1[[#This Row],[Rank Saturday]]</f>
        <v>-22</v>
      </c>
      <c r="P568">
        <f>Table1[[#This Row],[Likes Saturday]]-Table1[[#This Row],[Likes Friday]]</f>
        <v>1</v>
      </c>
      <c r="Q568">
        <f>RANK(Table1[[#This Row],[Likes Sunday]],R:R,0)</f>
        <v>559</v>
      </c>
      <c r="R568">
        <v>35</v>
      </c>
      <c r="S568">
        <f>Table1[[#This Row],[Rank Saturday]]-Table1[[#This Row],[Rank Sunday]]</f>
        <v>27</v>
      </c>
      <c r="T568">
        <f>Table1[[#This Row],[Likes Sunday]]-Table1[[#This Row],[Likes Saturday]]</f>
        <v>3</v>
      </c>
    </row>
    <row r="569" spans="1:20" ht="15.75" thickBot="1" x14ac:dyDescent="0.3">
      <c r="A569">
        <f>Table1[[#This Row],[Rank Sunday]]</f>
        <v>559</v>
      </c>
      <c r="B569">
        <v>564217</v>
      </c>
      <c r="C569" s="2" t="s">
        <v>1924</v>
      </c>
      <c r="D569" t="s">
        <v>1924</v>
      </c>
      <c r="E569" t="s">
        <v>1925</v>
      </c>
      <c r="F569" t="s">
        <v>388</v>
      </c>
      <c r="G569">
        <f>RANK(Table1[[#This Row],[Likes Thursday]],H:H,0)</f>
        <v>539</v>
      </c>
      <c r="H569">
        <v>28</v>
      </c>
      <c r="I569">
        <f>RANK(Table1[[#This Row],[Likes Friday]],J:J,0)</f>
        <v>564</v>
      </c>
      <c r="J569">
        <v>31</v>
      </c>
      <c r="K569">
        <f>Table1[[#This Row],[Rank Thursday]]-Table1[[#This Row],[Rank Friday]]</f>
        <v>-25</v>
      </c>
      <c r="L569">
        <f>Table1[[#This Row],[Likes Friday]]-Table1[[#This Row],[Likes Thursday]]</f>
        <v>3</v>
      </c>
      <c r="M569">
        <f>RANK(Table1[[#This Row],[Likes Saturday]],N:N,0)</f>
        <v>612</v>
      </c>
      <c r="N569">
        <v>31</v>
      </c>
      <c r="O569">
        <f>Table1[[#This Row],[Rank Friday]]-Table1[[#This Row],[Rank Saturday]]</f>
        <v>-48</v>
      </c>
      <c r="P569">
        <f>Table1[[#This Row],[Likes Saturday]]-Table1[[#This Row],[Likes Friday]]</f>
        <v>0</v>
      </c>
      <c r="Q569">
        <f>RANK(Table1[[#This Row],[Likes Sunday]],R:R,0)</f>
        <v>559</v>
      </c>
      <c r="R569">
        <v>35</v>
      </c>
      <c r="S569">
        <f>Table1[[#This Row],[Rank Saturday]]-Table1[[#This Row],[Rank Sunday]]</f>
        <v>53</v>
      </c>
      <c r="T569">
        <f>Table1[[#This Row],[Likes Sunday]]-Table1[[#This Row],[Likes Saturday]]</f>
        <v>4</v>
      </c>
    </row>
    <row r="570" spans="1:20" ht="15.75" thickBot="1" x14ac:dyDescent="0.3">
      <c r="A570">
        <f>Table1[[#This Row],[Rank Sunday]]</f>
        <v>559</v>
      </c>
      <c r="B570">
        <v>576251</v>
      </c>
      <c r="C570" s="3" t="s">
        <v>1971</v>
      </c>
      <c r="D570" t="s">
        <v>1971</v>
      </c>
      <c r="E570" t="s">
        <v>1972</v>
      </c>
      <c r="F570" t="s">
        <v>137</v>
      </c>
      <c r="G570">
        <f>RANK(Table1[[#This Row],[Likes Thursday]],H:H,0)</f>
        <v>562</v>
      </c>
      <c r="H570">
        <v>27</v>
      </c>
      <c r="I570">
        <f>RANK(Table1[[#This Row],[Likes Friday]],J:J,0)</f>
        <v>538</v>
      </c>
      <c r="J570">
        <v>32</v>
      </c>
      <c r="K570">
        <f>Table1[[#This Row],[Rank Thursday]]-Table1[[#This Row],[Rank Friday]]</f>
        <v>24</v>
      </c>
      <c r="L570">
        <f>Table1[[#This Row],[Likes Friday]]-Table1[[#This Row],[Likes Thursday]]</f>
        <v>5</v>
      </c>
      <c r="M570">
        <f>RANK(Table1[[#This Row],[Likes Saturday]],N:N,0)</f>
        <v>537</v>
      </c>
      <c r="N570">
        <v>35</v>
      </c>
      <c r="O570">
        <f>Table1[[#This Row],[Rank Friday]]-Table1[[#This Row],[Rank Saturday]]</f>
        <v>1</v>
      </c>
      <c r="P570">
        <f>Table1[[#This Row],[Likes Saturday]]-Table1[[#This Row],[Likes Friday]]</f>
        <v>3</v>
      </c>
      <c r="Q570">
        <f>RANK(Table1[[#This Row],[Likes Sunday]],R:R,0)</f>
        <v>559</v>
      </c>
      <c r="R570">
        <v>35</v>
      </c>
      <c r="S570">
        <f>Table1[[#This Row],[Rank Saturday]]-Table1[[#This Row],[Rank Sunday]]</f>
        <v>-22</v>
      </c>
      <c r="T570">
        <f>Table1[[#This Row],[Likes Sunday]]-Table1[[#This Row],[Likes Saturday]]</f>
        <v>0</v>
      </c>
    </row>
    <row r="571" spans="1:20" ht="15.75" thickBot="1" x14ac:dyDescent="0.3">
      <c r="A571">
        <f>Table1[[#This Row],[Rank Sunday]]</f>
        <v>559</v>
      </c>
      <c r="B571">
        <v>608766</v>
      </c>
      <c r="C571" s="2" t="s">
        <v>2064</v>
      </c>
      <c r="D571" t="s">
        <v>2064</v>
      </c>
      <c r="E571" t="s">
        <v>2065</v>
      </c>
      <c r="F571" t="s">
        <v>180</v>
      </c>
      <c r="G571">
        <f>RANK(Table1[[#This Row],[Likes Thursday]],H:H,0)</f>
        <v>753</v>
      </c>
      <c r="H571">
        <v>19</v>
      </c>
      <c r="I571">
        <f>RANK(Table1[[#This Row],[Likes Friday]],J:J,0)</f>
        <v>564</v>
      </c>
      <c r="J571">
        <v>31</v>
      </c>
      <c r="K571">
        <f>Table1[[#This Row],[Rank Thursday]]-Table1[[#This Row],[Rank Friday]]</f>
        <v>189</v>
      </c>
      <c r="L571">
        <f>Table1[[#This Row],[Likes Friday]]-Table1[[#This Row],[Likes Thursday]]</f>
        <v>12</v>
      </c>
      <c r="M571">
        <f>RANK(Table1[[#This Row],[Likes Saturday]],N:N,0)</f>
        <v>569</v>
      </c>
      <c r="N571">
        <v>33</v>
      </c>
      <c r="O571">
        <f>Table1[[#This Row],[Rank Friday]]-Table1[[#This Row],[Rank Saturday]]</f>
        <v>-5</v>
      </c>
      <c r="P571">
        <f>Table1[[#This Row],[Likes Saturday]]-Table1[[#This Row],[Likes Friday]]</f>
        <v>2</v>
      </c>
      <c r="Q571">
        <f>RANK(Table1[[#This Row],[Likes Sunday]],R:R,0)</f>
        <v>559</v>
      </c>
      <c r="R571">
        <v>35</v>
      </c>
      <c r="S571">
        <f>Table1[[#This Row],[Rank Saturday]]-Table1[[#This Row],[Rank Sunday]]</f>
        <v>10</v>
      </c>
      <c r="T571">
        <f>Table1[[#This Row],[Likes Sunday]]-Table1[[#This Row],[Likes Saturday]]</f>
        <v>2</v>
      </c>
    </row>
    <row r="572" spans="1:20" ht="15.75" thickBot="1" x14ac:dyDescent="0.3">
      <c r="A572">
        <f>Table1[[#This Row],[Rank Sunday]]</f>
        <v>559</v>
      </c>
      <c r="B572">
        <v>628377</v>
      </c>
      <c r="C572" s="3" t="s">
        <v>2125</v>
      </c>
      <c r="D572" t="s">
        <v>2125</v>
      </c>
      <c r="E572" t="s">
        <v>2126</v>
      </c>
      <c r="F572" t="s">
        <v>186</v>
      </c>
      <c r="G572">
        <f>RANK(Table1[[#This Row],[Likes Thursday]],H:H,0)</f>
        <v>610</v>
      </c>
      <c r="H572">
        <v>25</v>
      </c>
      <c r="I572">
        <f>RANK(Table1[[#This Row],[Likes Friday]],J:J,0)</f>
        <v>581</v>
      </c>
      <c r="J572">
        <v>30</v>
      </c>
      <c r="K572">
        <f>Table1[[#This Row],[Rank Thursday]]-Table1[[#This Row],[Rank Friday]]</f>
        <v>29</v>
      </c>
      <c r="L572">
        <f>Table1[[#This Row],[Likes Friday]]-Table1[[#This Row],[Likes Thursday]]</f>
        <v>5</v>
      </c>
      <c r="M572">
        <f>RANK(Table1[[#This Row],[Likes Saturday]],N:N,0)</f>
        <v>554</v>
      </c>
      <c r="N572">
        <v>34</v>
      </c>
      <c r="O572">
        <f>Table1[[#This Row],[Rank Friday]]-Table1[[#This Row],[Rank Saturday]]</f>
        <v>27</v>
      </c>
      <c r="P572">
        <f>Table1[[#This Row],[Likes Saturday]]-Table1[[#This Row],[Likes Friday]]</f>
        <v>4</v>
      </c>
      <c r="Q572">
        <f>RANK(Table1[[#This Row],[Likes Sunday]],R:R,0)</f>
        <v>559</v>
      </c>
      <c r="R572">
        <v>35</v>
      </c>
      <c r="S572">
        <f>Table1[[#This Row],[Rank Saturday]]-Table1[[#This Row],[Rank Sunday]]</f>
        <v>-5</v>
      </c>
      <c r="T572">
        <f>Table1[[#This Row],[Likes Sunday]]-Table1[[#This Row],[Likes Saturday]]</f>
        <v>1</v>
      </c>
    </row>
    <row r="573" spans="1:20" ht="15.75" thickBot="1" x14ac:dyDescent="0.3">
      <c r="A573">
        <f>Table1[[#This Row],[Rank Sunday]]</f>
        <v>559</v>
      </c>
      <c r="B573">
        <v>673094</v>
      </c>
      <c r="C573" s="2" t="s">
        <v>2278</v>
      </c>
      <c r="D573" t="s">
        <v>2278</v>
      </c>
      <c r="E573" t="s">
        <v>2279</v>
      </c>
      <c r="F573" t="s">
        <v>1996</v>
      </c>
      <c r="G573">
        <f>RANK(Table1[[#This Row],[Likes Thursday]],H:H,0)</f>
        <v>585</v>
      </c>
      <c r="H573">
        <v>26</v>
      </c>
      <c r="I573">
        <f>RANK(Table1[[#This Row],[Likes Friday]],J:J,0)</f>
        <v>593</v>
      </c>
      <c r="J573">
        <v>29</v>
      </c>
      <c r="K573">
        <f>Table1[[#This Row],[Rank Thursday]]-Table1[[#This Row],[Rank Friday]]</f>
        <v>-8</v>
      </c>
      <c r="L573">
        <f>Table1[[#This Row],[Likes Friday]]-Table1[[#This Row],[Likes Thursday]]</f>
        <v>3</v>
      </c>
      <c r="M573">
        <f>RANK(Table1[[#This Row],[Likes Saturday]],N:N,0)</f>
        <v>537</v>
      </c>
      <c r="N573">
        <v>35</v>
      </c>
      <c r="O573">
        <f>Table1[[#This Row],[Rank Friday]]-Table1[[#This Row],[Rank Saturday]]</f>
        <v>56</v>
      </c>
      <c r="P573">
        <f>Table1[[#This Row],[Likes Saturday]]-Table1[[#This Row],[Likes Friday]]</f>
        <v>6</v>
      </c>
      <c r="Q573">
        <f>RANK(Table1[[#This Row],[Likes Sunday]],R:R,0)</f>
        <v>559</v>
      </c>
      <c r="R573">
        <v>35</v>
      </c>
      <c r="S573">
        <f>Table1[[#This Row],[Rank Saturday]]-Table1[[#This Row],[Rank Sunday]]</f>
        <v>-22</v>
      </c>
      <c r="T573">
        <f>Table1[[#This Row],[Likes Sunday]]-Table1[[#This Row],[Likes Saturday]]</f>
        <v>0</v>
      </c>
    </row>
    <row r="574" spans="1:20" ht="15.75" thickBot="1" x14ac:dyDescent="0.3">
      <c r="A574">
        <f>Table1[[#This Row],[Rank Sunday]]</f>
        <v>559</v>
      </c>
      <c r="B574">
        <v>685416</v>
      </c>
      <c r="C574" s="3" t="s">
        <v>2320</v>
      </c>
      <c r="D574" t="s">
        <v>2320</v>
      </c>
      <c r="E574" t="s">
        <v>2321</v>
      </c>
      <c r="F574" t="s">
        <v>371</v>
      </c>
      <c r="G574">
        <f>RANK(Table1[[#This Row],[Likes Thursday]],H:H,0)</f>
        <v>539</v>
      </c>
      <c r="H574">
        <v>28</v>
      </c>
      <c r="I574">
        <f>RANK(Table1[[#This Row],[Likes Friday]],J:J,0)</f>
        <v>504</v>
      </c>
      <c r="J574">
        <v>34</v>
      </c>
      <c r="K574">
        <f>Table1[[#This Row],[Rank Thursday]]-Table1[[#This Row],[Rank Friday]]</f>
        <v>35</v>
      </c>
      <c r="L574">
        <f>Table1[[#This Row],[Likes Friday]]-Table1[[#This Row],[Likes Thursday]]</f>
        <v>6</v>
      </c>
      <c r="M574">
        <f>RANK(Table1[[#This Row],[Likes Saturday]],N:N,0)</f>
        <v>537</v>
      </c>
      <c r="N574">
        <v>35</v>
      </c>
      <c r="O574">
        <f>Table1[[#This Row],[Rank Friday]]-Table1[[#This Row],[Rank Saturday]]</f>
        <v>-33</v>
      </c>
      <c r="P574">
        <f>Table1[[#This Row],[Likes Saturday]]-Table1[[#This Row],[Likes Friday]]</f>
        <v>1</v>
      </c>
      <c r="Q574">
        <f>RANK(Table1[[#This Row],[Likes Sunday]],R:R,0)</f>
        <v>559</v>
      </c>
      <c r="R574">
        <v>35</v>
      </c>
      <c r="S574">
        <f>Table1[[#This Row],[Rank Saturday]]-Table1[[#This Row],[Rank Sunday]]</f>
        <v>-22</v>
      </c>
      <c r="T574">
        <f>Table1[[#This Row],[Likes Sunday]]-Table1[[#This Row],[Likes Saturday]]</f>
        <v>0</v>
      </c>
    </row>
    <row r="575" spans="1:20" ht="15.75" thickBot="1" x14ac:dyDescent="0.3">
      <c r="A575">
        <f>Table1[[#This Row],[Rank Sunday]]</f>
        <v>559</v>
      </c>
      <c r="B575">
        <v>767160</v>
      </c>
      <c r="C575" s="2" t="s">
        <v>2599</v>
      </c>
      <c r="D575" t="s">
        <v>2599</v>
      </c>
      <c r="E575" t="s">
        <v>2600</v>
      </c>
      <c r="F575" t="s">
        <v>459</v>
      </c>
      <c r="G575">
        <f>RANK(Table1[[#This Row],[Likes Thursday]],H:H,0)</f>
        <v>456</v>
      </c>
      <c r="H575">
        <v>33</v>
      </c>
      <c r="I575">
        <f>RANK(Table1[[#This Row],[Likes Friday]],J:J,0)</f>
        <v>504</v>
      </c>
      <c r="J575">
        <v>34</v>
      </c>
      <c r="K575">
        <f>Table1[[#This Row],[Rank Thursday]]-Table1[[#This Row],[Rank Friday]]</f>
        <v>-48</v>
      </c>
      <c r="L575">
        <f>Table1[[#This Row],[Likes Friday]]-Table1[[#This Row],[Likes Thursday]]</f>
        <v>1</v>
      </c>
      <c r="M575">
        <f>RANK(Table1[[#This Row],[Likes Saturday]],N:N,0)</f>
        <v>537</v>
      </c>
      <c r="N575">
        <v>35</v>
      </c>
      <c r="O575">
        <f>Table1[[#This Row],[Rank Friday]]-Table1[[#This Row],[Rank Saturday]]</f>
        <v>-33</v>
      </c>
      <c r="P575">
        <f>Table1[[#This Row],[Likes Saturday]]-Table1[[#This Row],[Likes Friday]]</f>
        <v>1</v>
      </c>
      <c r="Q575">
        <f>RANK(Table1[[#This Row],[Likes Sunday]],R:R,0)</f>
        <v>559</v>
      </c>
      <c r="R575">
        <v>35</v>
      </c>
      <c r="S575">
        <f>Table1[[#This Row],[Rank Saturday]]-Table1[[#This Row],[Rank Sunday]]</f>
        <v>-22</v>
      </c>
      <c r="T575">
        <f>Table1[[#This Row],[Likes Sunday]]-Table1[[#This Row],[Likes Saturday]]</f>
        <v>0</v>
      </c>
    </row>
    <row r="576" spans="1:20" ht="15.75" thickBot="1" x14ac:dyDescent="0.3">
      <c r="A576">
        <f>Table1[[#This Row],[Rank Sunday]]</f>
        <v>559</v>
      </c>
      <c r="B576">
        <v>941312</v>
      </c>
      <c r="C576" s="3" t="s">
        <v>3116</v>
      </c>
      <c r="D576" t="s">
        <v>3116</v>
      </c>
      <c r="E576" t="s">
        <v>3117</v>
      </c>
      <c r="F576" t="s">
        <v>494</v>
      </c>
      <c r="G576">
        <f>RANK(Table1[[#This Row],[Likes Thursday]],H:H,0)</f>
        <v>539</v>
      </c>
      <c r="H576">
        <v>28</v>
      </c>
      <c r="I576">
        <f>RANK(Table1[[#This Row],[Likes Friday]],J:J,0)</f>
        <v>581</v>
      </c>
      <c r="J576">
        <v>30</v>
      </c>
      <c r="K576">
        <f>Table1[[#This Row],[Rank Thursday]]-Table1[[#This Row],[Rank Friday]]</f>
        <v>-42</v>
      </c>
      <c r="L576">
        <f>Table1[[#This Row],[Likes Friday]]-Table1[[#This Row],[Likes Thursday]]</f>
        <v>2</v>
      </c>
      <c r="M576">
        <f>RANK(Table1[[#This Row],[Likes Saturday]],N:N,0)</f>
        <v>537</v>
      </c>
      <c r="N576">
        <v>35</v>
      </c>
      <c r="O576">
        <f>Table1[[#This Row],[Rank Friday]]-Table1[[#This Row],[Rank Saturday]]</f>
        <v>44</v>
      </c>
      <c r="P576">
        <f>Table1[[#This Row],[Likes Saturday]]-Table1[[#This Row],[Likes Friday]]</f>
        <v>5</v>
      </c>
      <c r="Q576">
        <f>RANK(Table1[[#This Row],[Likes Sunday]],R:R,0)</f>
        <v>559</v>
      </c>
      <c r="R576">
        <v>35</v>
      </c>
      <c r="S576">
        <f>Table1[[#This Row],[Rank Saturday]]-Table1[[#This Row],[Rank Sunday]]</f>
        <v>-22</v>
      </c>
      <c r="T576">
        <f>Table1[[#This Row],[Likes Sunday]]-Table1[[#This Row],[Likes Saturday]]</f>
        <v>0</v>
      </c>
    </row>
    <row r="577" spans="1:20" ht="15.75" thickBot="1" x14ac:dyDescent="0.3">
      <c r="A577">
        <f>Table1[[#This Row],[Rank Sunday]]</f>
        <v>559</v>
      </c>
      <c r="B577">
        <v>958016</v>
      </c>
      <c r="C577" s="2" t="s">
        <v>3191</v>
      </c>
      <c r="D577" t="s">
        <v>3191</v>
      </c>
      <c r="E577" t="s">
        <v>3192</v>
      </c>
      <c r="F577" t="s">
        <v>549</v>
      </c>
      <c r="G577">
        <f>RANK(Table1[[#This Row],[Likes Thursday]],H:H,0)</f>
        <v>524</v>
      </c>
      <c r="H577">
        <v>29</v>
      </c>
      <c r="I577">
        <f>RANK(Table1[[#This Row],[Likes Friday]],J:J,0)</f>
        <v>564</v>
      </c>
      <c r="J577">
        <v>31</v>
      </c>
      <c r="K577">
        <f>Table1[[#This Row],[Rank Thursday]]-Table1[[#This Row],[Rank Friday]]</f>
        <v>-40</v>
      </c>
      <c r="L577">
        <f>Table1[[#This Row],[Likes Friday]]-Table1[[#This Row],[Likes Thursday]]</f>
        <v>2</v>
      </c>
      <c r="M577">
        <f>RANK(Table1[[#This Row],[Likes Saturday]],N:N,0)</f>
        <v>554</v>
      </c>
      <c r="N577">
        <v>34</v>
      </c>
      <c r="O577">
        <f>Table1[[#This Row],[Rank Friday]]-Table1[[#This Row],[Rank Saturday]]</f>
        <v>10</v>
      </c>
      <c r="P577">
        <f>Table1[[#This Row],[Likes Saturday]]-Table1[[#This Row],[Likes Friday]]</f>
        <v>3</v>
      </c>
      <c r="Q577">
        <f>RANK(Table1[[#This Row],[Likes Sunday]],R:R,0)</f>
        <v>559</v>
      </c>
      <c r="R577">
        <v>35</v>
      </c>
      <c r="S577">
        <f>Table1[[#This Row],[Rank Saturday]]-Table1[[#This Row],[Rank Sunday]]</f>
        <v>-5</v>
      </c>
      <c r="T577">
        <f>Table1[[#This Row],[Likes Sunday]]-Table1[[#This Row],[Likes Saturday]]</f>
        <v>1</v>
      </c>
    </row>
    <row r="578" spans="1:20" ht="15.75" thickBot="1" x14ac:dyDescent="0.3">
      <c r="A578">
        <f>Table1[[#This Row],[Rank Sunday]]</f>
        <v>559</v>
      </c>
      <c r="B578">
        <v>959902</v>
      </c>
      <c r="C578" s="3" t="s">
        <v>3193</v>
      </c>
      <c r="D578" t="s">
        <v>3193</v>
      </c>
      <c r="E578" t="s">
        <v>3194</v>
      </c>
      <c r="F578" t="s">
        <v>114</v>
      </c>
      <c r="G578">
        <f>RANK(Table1[[#This Row],[Likes Thursday]],H:H,0)</f>
        <v>539</v>
      </c>
      <c r="H578">
        <v>28</v>
      </c>
      <c r="I578">
        <f>RANK(Table1[[#This Row],[Likes Friday]],J:J,0)</f>
        <v>564</v>
      </c>
      <c r="J578">
        <v>31</v>
      </c>
      <c r="K578">
        <f>Table1[[#This Row],[Rank Thursday]]-Table1[[#This Row],[Rank Friday]]</f>
        <v>-25</v>
      </c>
      <c r="L578">
        <f>Table1[[#This Row],[Likes Friday]]-Table1[[#This Row],[Likes Thursday]]</f>
        <v>3</v>
      </c>
      <c r="M578">
        <f>RANK(Table1[[#This Row],[Likes Saturday]],N:N,0)</f>
        <v>586</v>
      </c>
      <c r="N578">
        <v>32</v>
      </c>
      <c r="O578">
        <f>Table1[[#This Row],[Rank Friday]]-Table1[[#This Row],[Rank Saturday]]</f>
        <v>-22</v>
      </c>
      <c r="P578">
        <f>Table1[[#This Row],[Likes Saturday]]-Table1[[#This Row],[Likes Friday]]</f>
        <v>1</v>
      </c>
      <c r="Q578">
        <f>RANK(Table1[[#This Row],[Likes Sunday]],R:R,0)</f>
        <v>559</v>
      </c>
      <c r="R578">
        <v>35</v>
      </c>
      <c r="S578">
        <f>Table1[[#This Row],[Rank Saturday]]-Table1[[#This Row],[Rank Sunday]]</f>
        <v>27</v>
      </c>
      <c r="T578">
        <f>Table1[[#This Row],[Likes Sunday]]-Table1[[#This Row],[Likes Saturday]]</f>
        <v>3</v>
      </c>
    </row>
    <row r="579" spans="1:20" ht="15.75" thickBot="1" x14ac:dyDescent="0.3">
      <c r="A579">
        <f>Table1[[#This Row],[Rank Sunday]]</f>
        <v>559</v>
      </c>
      <c r="B579">
        <v>967198</v>
      </c>
      <c r="C579" s="2" t="s">
        <v>3222</v>
      </c>
      <c r="D579" t="s">
        <v>3222</v>
      </c>
      <c r="E579" t="s">
        <v>3223</v>
      </c>
      <c r="F579" t="s">
        <v>36</v>
      </c>
      <c r="G579">
        <f>RANK(Table1[[#This Row],[Likes Thursday]],H:H,0)</f>
        <v>697</v>
      </c>
      <c r="H579">
        <v>21</v>
      </c>
      <c r="I579">
        <f>RANK(Table1[[#This Row],[Likes Friday]],J:J,0)</f>
        <v>652</v>
      </c>
      <c r="J579">
        <v>26</v>
      </c>
      <c r="K579">
        <f>Table1[[#This Row],[Rank Thursday]]-Table1[[#This Row],[Rank Friday]]</f>
        <v>45</v>
      </c>
      <c r="L579">
        <f>Table1[[#This Row],[Likes Friday]]-Table1[[#This Row],[Likes Thursday]]</f>
        <v>5</v>
      </c>
      <c r="M579">
        <f>RANK(Table1[[#This Row],[Likes Saturday]],N:N,0)</f>
        <v>586</v>
      </c>
      <c r="N579">
        <v>32</v>
      </c>
      <c r="O579">
        <f>Table1[[#This Row],[Rank Friday]]-Table1[[#This Row],[Rank Saturday]]</f>
        <v>66</v>
      </c>
      <c r="P579">
        <f>Table1[[#This Row],[Likes Saturday]]-Table1[[#This Row],[Likes Friday]]</f>
        <v>6</v>
      </c>
      <c r="Q579">
        <f>RANK(Table1[[#This Row],[Likes Sunday]],R:R,0)</f>
        <v>559</v>
      </c>
      <c r="R579">
        <v>35</v>
      </c>
      <c r="S579">
        <f>Table1[[#This Row],[Rank Saturday]]-Table1[[#This Row],[Rank Sunday]]</f>
        <v>27</v>
      </c>
      <c r="T579">
        <f>Table1[[#This Row],[Likes Sunday]]-Table1[[#This Row],[Likes Saturday]]</f>
        <v>3</v>
      </c>
    </row>
    <row r="580" spans="1:20" ht="15.75" thickBot="1" x14ac:dyDescent="0.3">
      <c r="A580">
        <f>Table1[[#This Row],[Rank Sunday]]</f>
        <v>579</v>
      </c>
      <c r="B580">
        <v>1423</v>
      </c>
      <c r="C580" s="3" t="s">
        <v>22</v>
      </c>
      <c r="D580" t="s">
        <v>22</v>
      </c>
      <c r="E580" t="s">
        <v>23</v>
      </c>
      <c r="F580" t="s">
        <v>24</v>
      </c>
      <c r="G580">
        <f>RANK(Table1[[#This Row],[Likes Thursday]],H:H,0)</f>
        <v>726</v>
      </c>
      <c r="H580">
        <v>20</v>
      </c>
      <c r="I580">
        <f>RANK(Table1[[#This Row],[Likes Friday]],J:J,0)</f>
        <v>611</v>
      </c>
      <c r="J580">
        <v>28</v>
      </c>
      <c r="K580">
        <f>Table1[[#This Row],[Rank Thursday]]-Table1[[#This Row],[Rank Friday]]</f>
        <v>115</v>
      </c>
      <c r="L580">
        <f>Table1[[#This Row],[Likes Friday]]-Table1[[#This Row],[Likes Thursday]]</f>
        <v>8</v>
      </c>
      <c r="M580">
        <f>RANK(Table1[[#This Row],[Likes Saturday]],N:N,0)</f>
        <v>586</v>
      </c>
      <c r="N580">
        <v>32</v>
      </c>
      <c r="O580">
        <f>Table1[[#This Row],[Rank Friday]]-Table1[[#This Row],[Rank Saturday]]</f>
        <v>25</v>
      </c>
      <c r="P580">
        <f>Table1[[#This Row],[Likes Saturday]]-Table1[[#This Row],[Likes Friday]]</f>
        <v>4</v>
      </c>
      <c r="Q580">
        <f>RANK(Table1[[#This Row],[Likes Sunday]],R:R,0)</f>
        <v>579</v>
      </c>
      <c r="R580">
        <v>34</v>
      </c>
      <c r="S580">
        <f>Table1[[#This Row],[Rank Saturday]]-Table1[[#This Row],[Rank Sunday]]</f>
        <v>7</v>
      </c>
      <c r="T580">
        <f>Table1[[#This Row],[Likes Sunday]]-Table1[[#This Row],[Likes Saturday]]</f>
        <v>2</v>
      </c>
    </row>
    <row r="581" spans="1:20" ht="15.75" thickBot="1" x14ac:dyDescent="0.3">
      <c r="A581">
        <f>Table1[[#This Row],[Rank Sunday]]</f>
        <v>579</v>
      </c>
      <c r="B581">
        <v>29048</v>
      </c>
      <c r="C581" s="2" t="s">
        <v>129</v>
      </c>
      <c r="D581" t="s">
        <v>129</v>
      </c>
      <c r="E581" t="s">
        <v>130</v>
      </c>
      <c r="F581" t="s">
        <v>131</v>
      </c>
      <c r="G581">
        <f>RANK(Table1[[#This Row],[Likes Thursday]],H:H,0)</f>
        <v>471</v>
      </c>
      <c r="H581">
        <v>32</v>
      </c>
      <c r="I581">
        <f>RANK(Table1[[#This Row],[Likes Friday]],J:J,0)</f>
        <v>564</v>
      </c>
      <c r="J581">
        <v>31</v>
      </c>
      <c r="K581">
        <f>Table1[[#This Row],[Rank Thursday]]-Table1[[#This Row],[Rank Friday]]</f>
        <v>-93</v>
      </c>
      <c r="L581">
        <f>Table1[[#This Row],[Likes Friday]]-Table1[[#This Row],[Likes Thursday]]</f>
        <v>-1</v>
      </c>
      <c r="M581">
        <f>RANK(Table1[[#This Row],[Likes Saturday]],N:N,0)</f>
        <v>569</v>
      </c>
      <c r="N581">
        <v>33</v>
      </c>
      <c r="O581">
        <f>Table1[[#This Row],[Rank Friday]]-Table1[[#This Row],[Rank Saturday]]</f>
        <v>-5</v>
      </c>
      <c r="P581">
        <f>Table1[[#This Row],[Likes Saturday]]-Table1[[#This Row],[Likes Friday]]</f>
        <v>2</v>
      </c>
      <c r="Q581">
        <f>RANK(Table1[[#This Row],[Likes Sunday]],R:R,0)</f>
        <v>579</v>
      </c>
      <c r="R581">
        <v>34</v>
      </c>
      <c r="S581">
        <f>Table1[[#This Row],[Rank Saturday]]-Table1[[#This Row],[Rank Sunday]]</f>
        <v>-10</v>
      </c>
      <c r="T581">
        <f>Table1[[#This Row],[Likes Sunday]]-Table1[[#This Row],[Likes Saturday]]</f>
        <v>1</v>
      </c>
    </row>
    <row r="582" spans="1:20" ht="15.75" thickBot="1" x14ac:dyDescent="0.3">
      <c r="A582">
        <f>Table1[[#This Row],[Rank Sunday]]</f>
        <v>579</v>
      </c>
      <c r="B582">
        <v>123856</v>
      </c>
      <c r="C582" s="3" t="s">
        <v>463</v>
      </c>
      <c r="D582" t="s">
        <v>463</v>
      </c>
      <c r="E582" t="s">
        <v>464</v>
      </c>
      <c r="F582" t="s">
        <v>45</v>
      </c>
      <c r="G582">
        <f>RANK(Table1[[#This Row],[Likes Thursday]],H:H,0)</f>
        <v>456</v>
      </c>
      <c r="H582">
        <v>33</v>
      </c>
      <c r="I582">
        <f>RANK(Table1[[#This Row],[Likes Friday]],J:J,0)</f>
        <v>538</v>
      </c>
      <c r="J582">
        <v>32</v>
      </c>
      <c r="K582">
        <f>Table1[[#This Row],[Rank Thursday]]-Table1[[#This Row],[Rank Friday]]</f>
        <v>-82</v>
      </c>
      <c r="L582">
        <f>Table1[[#This Row],[Likes Friday]]-Table1[[#This Row],[Likes Thursday]]</f>
        <v>-1</v>
      </c>
      <c r="M582">
        <f>RANK(Table1[[#This Row],[Likes Saturday]],N:N,0)</f>
        <v>554</v>
      </c>
      <c r="N582">
        <v>34</v>
      </c>
      <c r="O582">
        <f>Table1[[#This Row],[Rank Friday]]-Table1[[#This Row],[Rank Saturday]]</f>
        <v>-16</v>
      </c>
      <c r="P582">
        <f>Table1[[#This Row],[Likes Saturday]]-Table1[[#This Row],[Likes Friday]]</f>
        <v>2</v>
      </c>
      <c r="Q582">
        <f>RANK(Table1[[#This Row],[Likes Sunday]],R:R,0)</f>
        <v>579</v>
      </c>
      <c r="R582">
        <v>34</v>
      </c>
      <c r="S582">
        <f>Table1[[#This Row],[Rank Saturday]]-Table1[[#This Row],[Rank Sunday]]</f>
        <v>-25</v>
      </c>
      <c r="T582">
        <f>Table1[[#This Row],[Likes Sunday]]-Table1[[#This Row],[Likes Saturday]]</f>
        <v>0</v>
      </c>
    </row>
    <row r="583" spans="1:20" ht="15.75" thickBot="1" x14ac:dyDescent="0.3">
      <c r="A583">
        <f>Table1[[#This Row],[Rank Sunday]]</f>
        <v>579</v>
      </c>
      <c r="B583">
        <v>149668</v>
      </c>
      <c r="C583" s="2" t="s">
        <v>554</v>
      </c>
      <c r="D583" t="s">
        <v>554</v>
      </c>
      <c r="E583" t="s">
        <v>555</v>
      </c>
      <c r="F583" t="s">
        <v>99</v>
      </c>
      <c r="G583">
        <f>RANK(Table1[[#This Row],[Likes Thursday]],H:H,0)</f>
        <v>495</v>
      </c>
      <c r="H583">
        <v>31</v>
      </c>
      <c r="I583">
        <f>RANK(Table1[[#This Row],[Likes Friday]],J:J,0)</f>
        <v>564</v>
      </c>
      <c r="J583">
        <v>31</v>
      </c>
      <c r="K583">
        <f>Table1[[#This Row],[Rank Thursday]]-Table1[[#This Row],[Rank Friday]]</f>
        <v>-69</v>
      </c>
      <c r="L583">
        <f>Table1[[#This Row],[Likes Friday]]-Table1[[#This Row],[Likes Thursday]]</f>
        <v>0</v>
      </c>
      <c r="M583">
        <f>RANK(Table1[[#This Row],[Likes Saturday]],N:N,0)</f>
        <v>586</v>
      </c>
      <c r="N583">
        <v>32</v>
      </c>
      <c r="O583">
        <f>Table1[[#This Row],[Rank Friday]]-Table1[[#This Row],[Rank Saturday]]</f>
        <v>-22</v>
      </c>
      <c r="P583">
        <f>Table1[[#This Row],[Likes Saturday]]-Table1[[#This Row],[Likes Friday]]</f>
        <v>1</v>
      </c>
      <c r="Q583">
        <f>RANK(Table1[[#This Row],[Likes Sunday]],R:R,0)</f>
        <v>579</v>
      </c>
      <c r="R583">
        <v>34</v>
      </c>
      <c r="S583">
        <f>Table1[[#This Row],[Rank Saturday]]-Table1[[#This Row],[Rank Sunday]]</f>
        <v>7</v>
      </c>
      <c r="T583">
        <f>Table1[[#This Row],[Likes Sunday]]-Table1[[#This Row],[Likes Saturday]]</f>
        <v>2</v>
      </c>
    </row>
    <row r="584" spans="1:20" ht="15.75" thickBot="1" x14ac:dyDescent="0.3">
      <c r="A584">
        <f>Table1[[#This Row],[Rank Sunday]]</f>
        <v>579</v>
      </c>
      <c r="B584">
        <v>154644</v>
      </c>
      <c r="C584" s="3" t="s">
        <v>570</v>
      </c>
      <c r="D584" t="s">
        <v>570</v>
      </c>
      <c r="E584" t="s">
        <v>571</v>
      </c>
      <c r="F584" t="s">
        <v>255</v>
      </c>
      <c r="G584">
        <f>RANK(Table1[[#This Row],[Likes Thursday]],H:H,0)</f>
        <v>562</v>
      </c>
      <c r="H584">
        <v>27</v>
      </c>
      <c r="I584">
        <f>RANK(Table1[[#This Row],[Likes Friday]],J:J,0)</f>
        <v>538</v>
      </c>
      <c r="J584">
        <v>32</v>
      </c>
      <c r="K584">
        <f>Table1[[#This Row],[Rank Thursday]]-Table1[[#This Row],[Rank Friday]]</f>
        <v>24</v>
      </c>
      <c r="L584">
        <f>Table1[[#This Row],[Likes Friday]]-Table1[[#This Row],[Likes Thursday]]</f>
        <v>5</v>
      </c>
      <c r="M584">
        <f>RANK(Table1[[#This Row],[Likes Saturday]],N:N,0)</f>
        <v>569</v>
      </c>
      <c r="N584">
        <v>33</v>
      </c>
      <c r="O584">
        <f>Table1[[#This Row],[Rank Friday]]-Table1[[#This Row],[Rank Saturday]]</f>
        <v>-31</v>
      </c>
      <c r="P584">
        <f>Table1[[#This Row],[Likes Saturday]]-Table1[[#This Row],[Likes Friday]]</f>
        <v>1</v>
      </c>
      <c r="Q584">
        <f>RANK(Table1[[#This Row],[Likes Sunday]],R:R,0)</f>
        <v>579</v>
      </c>
      <c r="R584">
        <v>34</v>
      </c>
      <c r="S584">
        <f>Table1[[#This Row],[Rank Saturday]]-Table1[[#This Row],[Rank Sunday]]</f>
        <v>-10</v>
      </c>
      <c r="T584">
        <f>Table1[[#This Row],[Likes Sunday]]-Table1[[#This Row],[Likes Saturday]]</f>
        <v>1</v>
      </c>
    </row>
    <row r="585" spans="1:20" ht="15.75" thickBot="1" x14ac:dyDescent="0.3">
      <c r="A585">
        <f>Table1[[#This Row],[Rank Sunday]]</f>
        <v>579</v>
      </c>
      <c r="B585">
        <v>156146</v>
      </c>
      <c r="C585" s="2" t="s">
        <v>585</v>
      </c>
      <c r="D585" t="s">
        <v>585</v>
      </c>
      <c r="E585" t="s">
        <v>586</v>
      </c>
      <c r="F585" t="s">
        <v>587</v>
      </c>
      <c r="G585">
        <f>RANK(Table1[[#This Row],[Likes Thursday]],H:H,0)</f>
        <v>630</v>
      </c>
      <c r="H585">
        <v>24</v>
      </c>
      <c r="I585">
        <f>RANK(Table1[[#This Row],[Likes Friday]],J:J,0)</f>
        <v>672</v>
      </c>
      <c r="J585">
        <v>25</v>
      </c>
      <c r="K585">
        <f>Table1[[#This Row],[Rank Thursday]]-Table1[[#This Row],[Rank Friday]]</f>
        <v>-42</v>
      </c>
      <c r="L585">
        <f>Table1[[#This Row],[Likes Friday]]-Table1[[#This Row],[Likes Thursday]]</f>
        <v>1</v>
      </c>
      <c r="M585">
        <f>RANK(Table1[[#This Row],[Likes Saturday]],N:N,0)</f>
        <v>586</v>
      </c>
      <c r="N585">
        <v>32</v>
      </c>
      <c r="O585">
        <f>Table1[[#This Row],[Rank Friday]]-Table1[[#This Row],[Rank Saturday]]</f>
        <v>86</v>
      </c>
      <c r="P585">
        <f>Table1[[#This Row],[Likes Saturday]]-Table1[[#This Row],[Likes Friday]]</f>
        <v>7</v>
      </c>
      <c r="Q585">
        <f>RANK(Table1[[#This Row],[Likes Sunday]],R:R,0)</f>
        <v>579</v>
      </c>
      <c r="R585">
        <v>34</v>
      </c>
      <c r="S585">
        <f>Table1[[#This Row],[Rank Saturday]]-Table1[[#This Row],[Rank Sunday]]</f>
        <v>7</v>
      </c>
      <c r="T585">
        <f>Table1[[#This Row],[Likes Sunday]]-Table1[[#This Row],[Likes Saturday]]</f>
        <v>2</v>
      </c>
    </row>
    <row r="586" spans="1:20" ht="15.75" thickBot="1" x14ac:dyDescent="0.3">
      <c r="A586">
        <f>Table1[[#This Row],[Rank Sunday]]</f>
        <v>579</v>
      </c>
      <c r="B586">
        <v>181844</v>
      </c>
      <c r="C586" s="3" t="s">
        <v>682</v>
      </c>
      <c r="D586" t="s">
        <v>682</v>
      </c>
      <c r="E586" t="s">
        <v>683</v>
      </c>
      <c r="F586" t="s">
        <v>143</v>
      </c>
      <c r="G586">
        <f>RANK(Table1[[#This Row],[Likes Thursday]],H:H,0)</f>
        <v>610</v>
      </c>
      <c r="H586">
        <v>25</v>
      </c>
      <c r="I586">
        <f>RANK(Table1[[#This Row],[Likes Friday]],J:J,0)</f>
        <v>581</v>
      </c>
      <c r="J586">
        <v>30</v>
      </c>
      <c r="K586">
        <f>Table1[[#This Row],[Rank Thursday]]-Table1[[#This Row],[Rank Friday]]</f>
        <v>29</v>
      </c>
      <c r="L586">
        <f>Table1[[#This Row],[Likes Friday]]-Table1[[#This Row],[Likes Thursday]]</f>
        <v>5</v>
      </c>
      <c r="M586">
        <f>RANK(Table1[[#This Row],[Likes Saturday]],N:N,0)</f>
        <v>537</v>
      </c>
      <c r="N586">
        <v>35</v>
      </c>
      <c r="O586">
        <f>Table1[[#This Row],[Rank Friday]]-Table1[[#This Row],[Rank Saturday]]</f>
        <v>44</v>
      </c>
      <c r="P586">
        <f>Table1[[#This Row],[Likes Saturday]]-Table1[[#This Row],[Likes Friday]]</f>
        <v>5</v>
      </c>
      <c r="Q586">
        <f>RANK(Table1[[#This Row],[Likes Sunday]],R:R,0)</f>
        <v>579</v>
      </c>
      <c r="R586">
        <v>34</v>
      </c>
      <c r="S586">
        <f>Table1[[#This Row],[Rank Saturday]]-Table1[[#This Row],[Rank Sunday]]</f>
        <v>-42</v>
      </c>
      <c r="T586">
        <f>Table1[[#This Row],[Likes Sunday]]-Table1[[#This Row],[Likes Saturday]]</f>
        <v>-1</v>
      </c>
    </row>
    <row r="587" spans="1:20" ht="15.75" thickBot="1" x14ac:dyDescent="0.3">
      <c r="A587">
        <f>Table1[[#This Row],[Rank Sunday]]</f>
        <v>579</v>
      </c>
      <c r="B587">
        <v>187617</v>
      </c>
      <c r="C587" s="2" t="s">
        <v>712</v>
      </c>
      <c r="D587" t="s">
        <v>712</v>
      </c>
      <c r="E587" t="s">
        <v>713</v>
      </c>
      <c r="F587" t="s">
        <v>293</v>
      </c>
      <c r="G587">
        <f>RANK(Table1[[#This Row],[Likes Thursday]],H:H,0)</f>
        <v>539</v>
      </c>
      <c r="H587">
        <v>28</v>
      </c>
      <c r="I587">
        <f>RANK(Table1[[#This Row],[Likes Friday]],J:J,0)</f>
        <v>581</v>
      </c>
      <c r="J587">
        <v>30</v>
      </c>
      <c r="K587">
        <f>Table1[[#This Row],[Rank Thursday]]-Table1[[#This Row],[Rank Friday]]</f>
        <v>-42</v>
      </c>
      <c r="L587">
        <f>Table1[[#This Row],[Likes Friday]]-Table1[[#This Row],[Likes Thursday]]</f>
        <v>2</v>
      </c>
      <c r="M587">
        <f>RANK(Table1[[#This Row],[Likes Saturday]],N:N,0)</f>
        <v>586</v>
      </c>
      <c r="N587">
        <v>32</v>
      </c>
      <c r="O587">
        <f>Table1[[#This Row],[Rank Friday]]-Table1[[#This Row],[Rank Saturday]]</f>
        <v>-5</v>
      </c>
      <c r="P587">
        <f>Table1[[#This Row],[Likes Saturday]]-Table1[[#This Row],[Likes Friday]]</f>
        <v>2</v>
      </c>
      <c r="Q587">
        <f>RANK(Table1[[#This Row],[Likes Sunday]],R:R,0)</f>
        <v>579</v>
      </c>
      <c r="R587">
        <v>34</v>
      </c>
      <c r="S587">
        <f>Table1[[#This Row],[Rank Saturday]]-Table1[[#This Row],[Rank Sunday]]</f>
        <v>7</v>
      </c>
      <c r="T587">
        <f>Table1[[#This Row],[Likes Sunday]]-Table1[[#This Row],[Likes Saturday]]</f>
        <v>2</v>
      </c>
    </row>
    <row r="588" spans="1:20" ht="15.75" thickBot="1" x14ac:dyDescent="0.3">
      <c r="A588">
        <f>Table1[[#This Row],[Rank Sunday]]</f>
        <v>579</v>
      </c>
      <c r="B588">
        <v>195558</v>
      </c>
      <c r="C588" s="3" t="s">
        <v>744</v>
      </c>
      <c r="D588" t="s">
        <v>744</v>
      </c>
      <c r="E588" t="s">
        <v>745</v>
      </c>
      <c r="F588" t="s">
        <v>99</v>
      </c>
      <c r="G588">
        <f>RANK(Table1[[#This Row],[Likes Thursday]],H:H,0)</f>
        <v>516</v>
      </c>
      <c r="H588">
        <v>30</v>
      </c>
      <c r="I588">
        <f>RANK(Table1[[#This Row],[Likes Friday]],J:J,0)</f>
        <v>538</v>
      </c>
      <c r="J588">
        <v>32</v>
      </c>
      <c r="K588">
        <f>Table1[[#This Row],[Rank Thursday]]-Table1[[#This Row],[Rank Friday]]</f>
        <v>-22</v>
      </c>
      <c r="L588">
        <f>Table1[[#This Row],[Likes Friday]]-Table1[[#This Row],[Likes Thursday]]</f>
        <v>2</v>
      </c>
      <c r="M588">
        <f>RANK(Table1[[#This Row],[Likes Saturday]],N:N,0)</f>
        <v>569</v>
      </c>
      <c r="N588">
        <v>33</v>
      </c>
      <c r="O588">
        <f>Table1[[#This Row],[Rank Friday]]-Table1[[#This Row],[Rank Saturday]]</f>
        <v>-31</v>
      </c>
      <c r="P588">
        <f>Table1[[#This Row],[Likes Saturday]]-Table1[[#This Row],[Likes Friday]]</f>
        <v>1</v>
      </c>
      <c r="Q588">
        <f>RANK(Table1[[#This Row],[Likes Sunday]],R:R,0)</f>
        <v>579</v>
      </c>
      <c r="R588">
        <v>34</v>
      </c>
      <c r="S588">
        <f>Table1[[#This Row],[Rank Saturday]]-Table1[[#This Row],[Rank Sunday]]</f>
        <v>-10</v>
      </c>
      <c r="T588">
        <f>Table1[[#This Row],[Likes Sunday]]-Table1[[#This Row],[Likes Saturday]]</f>
        <v>1</v>
      </c>
    </row>
    <row r="589" spans="1:20" ht="15.75" thickBot="1" x14ac:dyDescent="0.3">
      <c r="A589">
        <f>Table1[[#This Row],[Rank Sunday]]</f>
        <v>579</v>
      </c>
      <c r="B589">
        <v>261862</v>
      </c>
      <c r="C589" s="2" t="s">
        <v>949</v>
      </c>
      <c r="D589" t="s">
        <v>949</v>
      </c>
      <c r="E589" t="s">
        <v>950</v>
      </c>
      <c r="F589" t="s">
        <v>57</v>
      </c>
      <c r="G589">
        <f>RANK(Table1[[#This Row],[Likes Thursday]],H:H,0)</f>
        <v>811</v>
      </c>
      <c r="H589">
        <v>17</v>
      </c>
      <c r="I589">
        <f>RANK(Table1[[#This Row],[Likes Friday]],J:J,0)</f>
        <v>704</v>
      </c>
      <c r="J589">
        <v>24</v>
      </c>
      <c r="K589">
        <f>Table1[[#This Row],[Rank Thursday]]-Table1[[#This Row],[Rank Friday]]</f>
        <v>107</v>
      </c>
      <c r="L589">
        <f>Table1[[#This Row],[Likes Friday]]-Table1[[#This Row],[Likes Thursday]]</f>
        <v>7</v>
      </c>
      <c r="M589">
        <f>RANK(Table1[[#This Row],[Likes Saturday]],N:N,0)</f>
        <v>666</v>
      </c>
      <c r="N589">
        <v>28</v>
      </c>
      <c r="O589">
        <f>Table1[[#This Row],[Rank Friday]]-Table1[[#This Row],[Rank Saturday]]</f>
        <v>38</v>
      </c>
      <c r="P589">
        <f>Table1[[#This Row],[Likes Saturday]]-Table1[[#This Row],[Likes Friday]]</f>
        <v>4</v>
      </c>
      <c r="Q589">
        <f>RANK(Table1[[#This Row],[Likes Sunday]],R:R,0)</f>
        <v>579</v>
      </c>
      <c r="R589">
        <v>34</v>
      </c>
      <c r="S589">
        <f>Table1[[#This Row],[Rank Saturday]]-Table1[[#This Row],[Rank Sunday]]</f>
        <v>87</v>
      </c>
      <c r="T589">
        <f>Table1[[#This Row],[Likes Sunday]]-Table1[[#This Row],[Likes Saturday]]</f>
        <v>6</v>
      </c>
    </row>
    <row r="590" spans="1:20" ht="15.75" thickBot="1" x14ac:dyDescent="0.3">
      <c r="A590">
        <f>Table1[[#This Row],[Rank Sunday]]</f>
        <v>579</v>
      </c>
      <c r="B590">
        <v>337577</v>
      </c>
      <c r="C590" s="3" t="s">
        <v>1193</v>
      </c>
      <c r="D590" t="s">
        <v>1193</v>
      </c>
      <c r="E590" t="s">
        <v>1194</v>
      </c>
      <c r="F590" t="s">
        <v>807</v>
      </c>
      <c r="G590">
        <f>RANK(Table1[[#This Row],[Likes Thursday]],H:H,0)</f>
        <v>562</v>
      </c>
      <c r="H590">
        <v>27</v>
      </c>
      <c r="I590">
        <f>RANK(Table1[[#This Row],[Likes Friday]],J:J,0)</f>
        <v>593</v>
      </c>
      <c r="J590">
        <v>29</v>
      </c>
      <c r="K590">
        <f>Table1[[#This Row],[Rank Thursday]]-Table1[[#This Row],[Rank Friday]]</f>
        <v>-31</v>
      </c>
      <c r="L590">
        <f>Table1[[#This Row],[Likes Friday]]-Table1[[#This Row],[Likes Thursday]]</f>
        <v>2</v>
      </c>
      <c r="M590">
        <f>RANK(Table1[[#This Row],[Likes Saturday]],N:N,0)</f>
        <v>586</v>
      </c>
      <c r="N590">
        <v>32</v>
      </c>
      <c r="O590">
        <f>Table1[[#This Row],[Rank Friday]]-Table1[[#This Row],[Rank Saturday]]</f>
        <v>7</v>
      </c>
      <c r="P590">
        <f>Table1[[#This Row],[Likes Saturday]]-Table1[[#This Row],[Likes Friday]]</f>
        <v>3</v>
      </c>
      <c r="Q590">
        <f>RANK(Table1[[#This Row],[Likes Sunday]],R:R,0)</f>
        <v>579</v>
      </c>
      <c r="R590">
        <v>34</v>
      </c>
      <c r="S590">
        <f>Table1[[#This Row],[Rank Saturday]]-Table1[[#This Row],[Rank Sunday]]</f>
        <v>7</v>
      </c>
      <c r="T590">
        <f>Table1[[#This Row],[Likes Sunday]]-Table1[[#This Row],[Likes Saturday]]</f>
        <v>2</v>
      </c>
    </row>
    <row r="591" spans="1:20" ht="15.75" thickBot="1" x14ac:dyDescent="0.3">
      <c r="A591">
        <f>Table1[[#This Row],[Rank Sunday]]</f>
        <v>579</v>
      </c>
      <c r="B591">
        <v>361436</v>
      </c>
      <c r="C591" s="2" t="s">
        <v>1277</v>
      </c>
      <c r="D591" t="s">
        <v>1277</v>
      </c>
      <c r="E591" t="s">
        <v>1278</v>
      </c>
      <c r="F591" t="s">
        <v>36</v>
      </c>
      <c r="G591">
        <f>RANK(Table1[[#This Row],[Likes Thursday]],H:H,0)</f>
        <v>495</v>
      </c>
      <c r="H591">
        <v>31</v>
      </c>
      <c r="I591">
        <f>RANK(Table1[[#This Row],[Likes Friday]],J:J,0)</f>
        <v>538</v>
      </c>
      <c r="J591">
        <v>32</v>
      </c>
      <c r="K591">
        <f>Table1[[#This Row],[Rank Thursday]]-Table1[[#This Row],[Rank Friday]]</f>
        <v>-43</v>
      </c>
      <c r="L591">
        <f>Table1[[#This Row],[Likes Friday]]-Table1[[#This Row],[Likes Thursday]]</f>
        <v>1</v>
      </c>
      <c r="M591">
        <f>RANK(Table1[[#This Row],[Likes Saturday]],N:N,0)</f>
        <v>569</v>
      </c>
      <c r="N591">
        <v>33</v>
      </c>
      <c r="O591">
        <f>Table1[[#This Row],[Rank Friday]]-Table1[[#This Row],[Rank Saturday]]</f>
        <v>-31</v>
      </c>
      <c r="P591">
        <f>Table1[[#This Row],[Likes Saturday]]-Table1[[#This Row],[Likes Friday]]</f>
        <v>1</v>
      </c>
      <c r="Q591">
        <f>RANK(Table1[[#This Row],[Likes Sunday]],R:R,0)</f>
        <v>579</v>
      </c>
      <c r="R591">
        <v>34</v>
      </c>
      <c r="S591">
        <f>Table1[[#This Row],[Rank Saturday]]-Table1[[#This Row],[Rank Sunday]]</f>
        <v>-10</v>
      </c>
      <c r="T591">
        <f>Table1[[#This Row],[Likes Sunday]]-Table1[[#This Row],[Likes Saturday]]</f>
        <v>1</v>
      </c>
    </row>
    <row r="592" spans="1:20" ht="15.75" thickBot="1" x14ac:dyDescent="0.3">
      <c r="A592">
        <f>Table1[[#This Row],[Rank Sunday]]</f>
        <v>579</v>
      </c>
      <c r="B592">
        <v>398252</v>
      </c>
      <c r="C592" s="3" t="s">
        <v>1392</v>
      </c>
      <c r="D592" t="s">
        <v>1392</v>
      </c>
      <c r="E592" t="s">
        <v>1393</v>
      </c>
      <c r="F592" t="s">
        <v>807</v>
      </c>
      <c r="G592">
        <f>RANK(Table1[[#This Row],[Likes Thursday]],H:H,0)</f>
        <v>495</v>
      </c>
      <c r="H592">
        <v>31</v>
      </c>
      <c r="I592">
        <f>RANK(Table1[[#This Row],[Likes Friday]],J:J,0)</f>
        <v>519</v>
      </c>
      <c r="J592">
        <v>33</v>
      </c>
      <c r="K592">
        <f>Table1[[#This Row],[Rank Thursday]]-Table1[[#This Row],[Rank Friday]]</f>
        <v>-24</v>
      </c>
      <c r="L592">
        <f>Table1[[#This Row],[Likes Friday]]-Table1[[#This Row],[Likes Thursday]]</f>
        <v>2</v>
      </c>
      <c r="M592">
        <f>RANK(Table1[[#This Row],[Likes Saturday]],N:N,0)</f>
        <v>569</v>
      </c>
      <c r="N592">
        <v>33</v>
      </c>
      <c r="O592">
        <f>Table1[[#This Row],[Rank Friday]]-Table1[[#This Row],[Rank Saturday]]</f>
        <v>-50</v>
      </c>
      <c r="P592">
        <f>Table1[[#This Row],[Likes Saturday]]-Table1[[#This Row],[Likes Friday]]</f>
        <v>0</v>
      </c>
      <c r="Q592">
        <f>RANK(Table1[[#This Row],[Likes Sunday]],R:R,0)</f>
        <v>579</v>
      </c>
      <c r="R592">
        <v>34</v>
      </c>
      <c r="S592">
        <f>Table1[[#This Row],[Rank Saturday]]-Table1[[#This Row],[Rank Sunday]]</f>
        <v>-10</v>
      </c>
      <c r="T592">
        <f>Table1[[#This Row],[Likes Sunday]]-Table1[[#This Row],[Likes Saturday]]</f>
        <v>1</v>
      </c>
    </row>
    <row r="593" spans="1:20" ht="15.75" thickBot="1" x14ac:dyDescent="0.3">
      <c r="A593">
        <f>Table1[[#This Row],[Rank Sunday]]</f>
        <v>579</v>
      </c>
      <c r="B593">
        <v>431699</v>
      </c>
      <c r="C593" s="2" t="s">
        <v>1501</v>
      </c>
      <c r="D593" t="s">
        <v>1501</v>
      </c>
      <c r="E593" t="s">
        <v>1502</v>
      </c>
      <c r="F593" t="s">
        <v>1503</v>
      </c>
      <c r="G593">
        <f>RANK(Table1[[#This Row],[Likes Thursday]],H:H,0)</f>
        <v>630</v>
      </c>
      <c r="H593">
        <v>24</v>
      </c>
      <c r="I593">
        <f>RANK(Table1[[#This Row],[Likes Friday]],J:J,0)</f>
        <v>634</v>
      </c>
      <c r="J593">
        <v>27</v>
      </c>
      <c r="K593">
        <f>Table1[[#This Row],[Rank Thursday]]-Table1[[#This Row],[Rank Friday]]</f>
        <v>-4</v>
      </c>
      <c r="L593">
        <f>Table1[[#This Row],[Likes Friday]]-Table1[[#This Row],[Likes Thursday]]</f>
        <v>3</v>
      </c>
      <c r="M593">
        <f>RANK(Table1[[#This Row],[Likes Saturday]],N:N,0)</f>
        <v>554</v>
      </c>
      <c r="N593">
        <v>34</v>
      </c>
      <c r="O593">
        <f>Table1[[#This Row],[Rank Friday]]-Table1[[#This Row],[Rank Saturday]]</f>
        <v>80</v>
      </c>
      <c r="P593">
        <f>Table1[[#This Row],[Likes Saturday]]-Table1[[#This Row],[Likes Friday]]</f>
        <v>7</v>
      </c>
      <c r="Q593">
        <f>RANK(Table1[[#This Row],[Likes Sunday]],R:R,0)</f>
        <v>579</v>
      </c>
      <c r="R593">
        <v>34</v>
      </c>
      <c r="S593">
        <f>Table1[[#This Row],[Rank Saturday]]-Table1[[#This Row],[Rank Sunday]]</f>
        <v>-25</v>
      </c>
      <c r="T593">
        <f>Table1[[#This Row],[Likes Sunday]]-Table1[[#This Row],[Likes Saturday]]</f>
        <v>0</v>
      </c>
    </row>
    <row r="594" spans="1:20" ht="15.75" thickBot="1" x14ac:dyDescent="0.3">
      <c r="A594">
        <f>Table1[[#This Row],[Rank Sunday]]</f>
        <v>579</v>
      </c>
      <c r="B594">
        <v>473483</v>
      </c>
      <c r="C594" s="3" t="s">
        <v>1630</v>
      </c>
      <c r="D594" t="s">
        <v>1630</v>
      </c>
      <c r="E594" t="s">
        <v>1631</v>
      </c>
      <c r="F594" t="s">
        <v>1632</v>
      </c>
      <c r="G594">
        <f>RANK(Table1[[#This Row],[Likes Thursday]],H:H,0)</f>
        <v>676</v>
      </c>
      <c r="H594">
        <v>22</v>
      </c>
      <c r="I594">
        <f>RANK(Table1[[#This Row],[Likes Friday]],J:J,0)</f>
        <v>672</v>
      </c>
      <c r="J594">
        <v>25</v>
      </c>
      <c r="K594">
        <f>Table1[[#This Row],[Rank Thursday]]-Table1[[#This Row],[Rank Friday]]</f>
        <v>4</v>
      </c>
      <c r="L594">
        <f>Table1[[#This Row],[Likes Friday]]-Table1[[#This Row],[Likes Thursday]]</f>
        <v>3</v>
      </c>
      <c r="M594">
        <f>RANK(Table1[[#This Row],[Likes Saturday]],N:N,0)</f>
        <v>569</v>
      </c>
      <c r="N594">
        <v>33</v>
      </c>
      <c r="O594">
        <f>Table1[[#This Row],[Rank Friday]]-Table1[[#This Row],[Rank Saturday]]</f>
        <v>103</v>
      </c>
      <c r="P594">
        <f>Table1[[#This Row],[Likes Saturday]]-Table1[[#This Row],[Likes Friday]]</f>
        <v>8</v>
      </c>
      <c r="Q594">
        <f>RANK(Table1[[#This Row],[Likes Sunday]],R:R,0)</f>
        <v>579</v>
      </c>
      <c r="R594">
        <v>34</v>
      </c>
      <c r="S594">
        <f>Table1[[#This Row],[Rank Saturday]]-Table1[[#This Row],[Rank Sunday]]</f>
        <v>-10</v>
      </c>
      <c r="T594">
        <f>Table1[[#This Row],[Likes Sunday]]-Table1[[#This Row],[Likes Saturday]]</f>
        <v>1</v>
      </c>
    </row>
    <row r="595" spans="1:20" ht="15.75" thickBot="1" x14ac:dyDescent="0.3">
      <c r="A595">
        <f>Table1[[#This Row],[Rank Sunday]]</f>
        <v>579</v>
      </c>
      <c r="B595">
        <v>570371</v>
      </c>
      <c r="C595" s="2" t="s">
        <v>1944</v>
      </c>
      <c r="D595" t="s">
        <v>1944</v>
      </c>
      <c r="E595" t="s">
        <v>1945</v>
      </c>
      <c r="F595" t="s">
        <v>280</v>
      </c>
      <c r="G595">
        <f>RANK(Table1[[#This Row],[Likes Thursday]],H:H,0)</f>
        <v>539</v>
      </c>
      <c r="H595">
        <v>28</v>
      </c>
      <c r="I595">
        <f>RANK(Table1[[#This Row],[Likes Friday]],J:J,0)</f>
        <v>593</v>
      </c>
      <c r="J595">
        <v>29</v>
      </c>
      <c r="K595">
        <f>Table1[[#This Row],[Rank Thursday]]-Table1[[#This Row],[Rank Friday]]</f>
        <v>-54</v>
      </c>
      <c r="L595">
        <f>Table1[[#This Row],[Likes Friday]]-Table1[[#This Row],[Likes Thursday]]</f>
        <v>1</v>
      </c>
      <c r="M595">
        <f>RANK(Table1[[#This Row],[Likes Saturday]],N:N,0)</f>
        <v>586</v>
      </c>
      <c r="N595">
        <v>32</v>
      </c>
      <c r="O595">
        <f>Table1[[#This Row],[Rank Friday]]-Table1[[#This Row],[Rank Saturday]]</f>
        <v>7</v>
      </c>
      <c r="P595">
        <f>Table1[[#This Row],[Likes Saturday]]-Table1[[#This Row],[Likes Friday]]</f>
        <v>3</v>
      </c>
      <c r="Q595">
        <f>RANK(Table1[[#This Row],[Likes Sunday]],R:R,0)</f>
        <v>579</v>
      </c>
      <c r="R595">
        <v>34</v>
      </c>
      <c r="S595">
        <f>Table1[[#This Row],[Rank Saturday]]-Table1[[#This Row],[Rank Sunday]]</f>
        <v>7</v>
      </c>
      <c r="T595">
        <f>Table1[[#This Row],[Likes Sunday]]-Table1[[#This Row],[Likes Saturday]]</f>
        <v>2</v>
      </c>
    </row>
    <row r="596" spans="1:20" ht="15.75" thickBot="1" x14ac:dyDescent="0.3">
      <c r="A596">
        <f>Table1[[#This Row],[Rank Sunday]]</f>
        <v>579</v>
      </c>
      <c r="B596">
        <v>614446</v>
      </c>
      <c r="C596" s="3" t="s">
        <v>2084</v>
      </c>
      <c r="D596" t="s">
        <v>2084</v>
      </c>
      <c r="E596" t="s">
        <v>2085</v>
      </c>
      <c r="F596" t="s">
        <v>42</v>
      </c>
      <c r="G596">
        <f>RANK(Table1[[#This Row],[Likes Thursday]],H:H,0)</f>
        <v>471</v>
      </c>
      <c r="H596">
        <v>32</v>
      </c>
      <c r="I596">
        <f>RANK(Table1[[#This Row],[Likes Friday]],J:J,0)</f>
        <v>504</v>
      </c>
      <c r="J596">
        <v>34</v>
      </c>
      <c r="K596">
        <f>Table1[[#This Row],[Rank Thursday]]-Table1[[#This Row],[Rank Friday]]</f>
        <v>-33</v>
      </c>
      <c r="L596">
        <f>Table1[[#This Row],[Likes Friday]]-Table1[[#This Row],[Likes Thursday]]</f>
        <v>2</v>
      </c>
      <c r="M596">
        <f>RANK(Table1[[#This Row],[Likes Saturday]],N:N,0)</f>
        <v>554</v>
      </c>
      <c r="N596">
        <v>34</v>
      </c>
      <c r="O596">
        <f>Table1[[#This Row],[Rank Friday]]-Table1[[#This Row],[Rank Saturday]]</f>
        <v>-50</v>
      </c>
      <c r="P596">
        <f>Table1[[#This Row],[Likes Saturday]]-Table1[[#This Row],[Likes Friday]]</f>
        <v>0</v>
      </c>
      <c r="Q596">
        <f>RANK(Table1[[#This Row],[Likes Sunday]],R:R,0)</f>
        <v>579</v>
      </c>
      <c r="R596">
        <v>34</v>
      </c>
      <c r="S596">
        <f>Table1[[#This Row],[Rank Saturday]]-Table1[[#This Row],[Rank Sunday]]</f>
        <v>-25</v>
      </c>
      <c r="T596">
        <f>Table1[[#This Row],[Likes Sunday]]-Table1[[#This Row],[Likes Saturday]]</f>
        <v>0</v>
      </c>
    </row>
    <row r="597" spans="1:20" ht="15.75" thickBot="1" x14ac:dyDescent="0.3">
      <c r="A597">
        <f>Table1[[#This Row],[Rank Sunday]]</f>
        <v>579</v>
      </c>
      <c r="B597">
        <v>708364</v>
      </c>
      <c r="C597" s="2" t="s">
        <v>2398</v>
      </c>
      <c r="D597" t="s">
        <v>2398</v>
      </c>
      <c r="E597" t="s">
        <v>2399</v>
      </c>
      <c r="F597" t="s">
        <v>2400</v>
      </c>
      <c r="G597">
        <f>RANK(Table1[[#This Row],[Likes Thursday]],H:H,0)</f>
        <v>524</v>
      </c>
      <c r="H597">
        <v>29</v>
      </c>
      <c r="I597">
        <f>RANK(Table1[[#This Row],[Likes Friday]],J:J,0)</f>
        <v>538</v>
      </c>
      <c r="J597">
        <v>32</v>
      </c>
      <c r="K597">
        <f>Table1[[#This Row],[Rank Thursday]]-Table1[[#This Row],[Rank Friday]]</f>
        <v>-14</v>
      </c>
      <c r="L597">
        <f>Table1[[#This Row],[Likes Friday]]-Table1[[#This Row],[Likes Thursday]]</f>
        <v>3</v>
      </c>
      <c r="M597">
        <f>RANK(Table1[[#This Row],[Likes Saturday]],N:N,0)</f>
        <v>554</v>
      </c>
      <c r="N597">
        <v>34</v>
      </c>
      <c r="O597">
        <f>Table1[[#This Row],[Rank Friday]]-Table1[[#This Row],[Rank Saturday]]</f>
        <v>-16</v>
      </c>
      <c r="P597">
        <f>Table1[[#This Row],[Likes Saturday]]-Table1[[#This Row],[Likes Friday]]</f>
        <v>2</v>
      </c>
      <c r="Q597">
        <f>RANK(Table1[[#This Row],[Likes Sunday]],R:R,0)</f>
        <v>579</v>
      </c>
      <c r="R597">
        <v>34</v>
      </c>
      <c r="S597">
        <f>Table1[[#This Row],[Rank Saturday]]-Table1[[#This Row],[Rank Sunday]]</f>
        <v>-25</v>
      </c>
      <c r="T597">
        <f>Table1[[#This Row],[Likes Sunday]]-Table1[[#This Row],[Likes Saturday]]</f>
        <v>0</v>
      </c>
    </row>
    <row r="598" spans="1:20" ht="15.75" thickBot="1" x14ac:dyDescent="0.3">
      <c r="A598">
        <f>Table1[[#This Row],[Rank Sunday]]</f>
        <v>579</v>
      </c>
      <c r="B598">
        <v>754046</v>
      </c>
      <c r="C598" s="3" t="s">
        <v>2555</v>
      </c>
      <c r="D598" t="s">
        <v>2555</v>
      </c>
      <c r="E598" t="s">
        <v>2556</v>
      </c>
      <c r="F598" t="s">
        <v>160</v>
      </c>
      <c r="G598">
        <f>RANK(Table1[[#This Row],[Likes Thursday]],H:H,0)</f>
        <v>726</v>
      </c>
      <c r="H598">
        <v>20</v>
      </c>
      <c r="I598">
        <f>RANK(Table1[[#This Row],[Likes Friday]],J:J,0)</f>
        <v>611</v>
      </c>
      <c r="J598">
        <v>28</v>
      </c>
      <c r="K598">
        <f>Table1[[#This Row],[Rank Thursday]]-Table1[[#This Row],[Rank Friday]]</f>
        <v>115</v>
      </c>
      <c r="L598">
        <f>Table1[[#This Row],[Likes Friday]]-Table1[[#This Row],[Likes Thursday]]</f>
        <v>8</v>
      </c>
      <c r="M598">
        <f>RANK(Table1[[#This Row],[Likes Saturday]],N:N,0)</f>
        <v>586</v>
      </c>
      <c r="N598">
        <v>32</v>
      </c>
      <c r="O598">
        <f>Table1[[#This Row],[Rank Friday]]-Table1[[#This Row],[Rank Saturday]]</f>
        <v>25</v>
      </c>
      <c r="P598">
        <f>Table1[[#This Row],[Likes Saturday]]-Table1[[#This Row],[Likes Friday]]</f>
        <v>4</v>
      </c>
      <c r="Q598">
        <f>RANK(Table1[[#This Row],[Likes Sunday]],R:R,0)</f>
        <v>579</v>
      </c>
      <c r="R598">
        <v>34</v>
      </c>
      <c r="S598">
        <f>Table1[[#This Row],[Rank Saturday]]-Table1[[#This Row],[Rank Sunday]]</f>
        <v>7</v>
      </c>
      <c r="T598">
        <f>Table1[[#This Row],[Likes Sunday]]-Table1[[#This Row],[Likes Saturday]]</f>
        <v>2</v>
      </c>
    </row>
    <row r="599" spans="1:20" ht="15.75" thickBot="1" x14ac:dyDescent="0.3">
      <c r="A599">
        <f>Table1[[#This Row],[Rank Sunday]]</f>
        <v>579</v>
      </c>
      <c r="B599">
        <v>819990</v>
      </c>
      <c r="C599" s="2" t="s">
        <v>2765</v>
      </c>
      <c r="D599" t="s">
        <v>2765</v>
      </c>
      <c r="E599" t="s">
        <v>2766</v>
      </c>
      <c r="F599" t="s">
        <v>333</v>
      </c>
      <c r="G599">
        <f>RANK(Table1[[#This Row],[Likes Thursday]],H:H,0)</f>
        <v>456</v>
      </c>
      <c r="H599">
        <v>33</v>
      </c>
      <c r="I599">
        <f>RANK(Table1[[#This Row],[Likes Friday]],J:J,0)</f>
        <v>504</v>
      </c>
      <c r="J599">
        <v>34</v>
      </c>
      <c r="K599">
        <f>Table1[[#This Row],[Rank Thursday]]-Table1[[#This Row],[Rank Friday]]</f>
        <v>-48</v>
      </c>
      <c r="L599">
        <f>Table1[[#This Row],[Likes Friday]]-Table1[[#This Row],[Likes Thursday]]</f>
        <v>1</v>
      </c>
      <c r="M599">
        <f>RANK(Table1[[#This Row],[Likes Saturday]],N:N,0)</f>
        <v>554</v>
      </c>
      <c r="N599">
        <v>34</v>
      </c>
      <c r="O599">
        <f>Table1[[#This Row],[Rank Friday]]-Table1[[#This Row],[Rank Saturday]]</f>
        <v>-50</v>
      </c>
      <c r="P599">
        <f>Table1[[#This Row],[Likes Saturday]]-Table1[[#This Row],[Likes Friday]]</f>
        <v>0</v>
      </c>
      <c r="Q599">
        <f>RANK(Table1[[#This Row],[Likes Sunday]],R:R,0)</f>
        <v>579</v>
      </c>
      <c r="R599">
        <v>34</v>
      </c>
      <c r="S599">
        <f>Table1[[#This Row],[Rank Saturday]]-Table1[[#This Row],[Rank Sunday]]</f>
        <v>-25</v>
      </c>
      <c r="T599">
        <f>Table1[[#This Row],[Likes Sunday]]-Table1[[#This Row],[Likes Saturday]]</f>
        <v>0</v>
      </c>
    </row>
    <row r="600" spans="1:20" ht="15.75" thickBot="1" x14ac:dyDescent="0.3">
      <c r="A600">
        <f>Table1[[#This Row],[Rank Sunday]]</f>
        <v>579</v>
      </c>
      <c r="B600">
        <v>820176</v>
      </c>
      <c r="C600" s="3" t="s">
        <v>2770</v>
      </c>
      <c r="D600" t="s">
        <v>2770</v>
      </c>
      <c r="E600" t="s">
        <v>2771</v>
      </c>
      <c r="F600" t="s">
        <v>39</v>
      </c>
      <c r="G600">
        <f>RANK(Table1[[#This Row],[Likes Thursday]],H:H,0)</f>
        <v>585</v>
      </c>
      <c r="H600">
        <v>26</v>
      </c>
      <c r="I600">
        <f>RANK(Table1[[#This Row],[Likes Friday]],J:J,0)</f>
        <v>519</v>
      </c>
      <c r="J600">
        <v>33</v>
      </c>
      <c r="K600">
        <f>Table1[[#This Row],[Rank Thursday]]-Table1[[#This Row],[Rank Friday]]</f>
        <v>66</v>
      </c>
      <c r="L600">
        <f>Table1[[#This Row],[Likes Friday]]-Table1[[#This Row],[Likes Thursday]]</f>
        <v>7</v>
      </c>
      <c r="M600">
        <f>RANK(Table1[[#This Row],[Likes Saturday]],N:N,0)</f>
        <v>554</v>
      </c>
      <c r="N600">
        <v>34</v>
      </c>
      <c r="O600">
        <f>Table1[[#This Row],[Rank Friday]]-Table1[[#This Row],[Rank Saturday]]</f>
        <v>-35</v>
      </c>
      <c r="P600">
        <f>Table1[[#This Row],[Likes Saturday]]-Table1[[#This Row],[Likes Friday]]</f>
        <v>1</v>
      </c>
      <c r="Q600">
        <f>RANK(Table1[[#This Row],[Likes Sunday]],R:R,0)</f>
        <v>579</v>
      </c>
      <c r="R600">
        <v>34</v>
      </c>
      <c r="S600">
        <f>Table1[[#This Row],[Rank Saturday]]-Table1[[#This Row],[Rank Sunday]]</f>
        <v>-25</v>
      </c>
      <c r="T600">
        <f>Table1[[#This Row],[Likes Sunday]]-Table1[[#This Row],[Likes Saturday]]</f>
        <v>0</v>
      </c>
    </row>
    <row r="601" spans="1:20" ht="15.75" thickBot="1" x14ac:dyDescent="0.3">
      <c r="A601">
        <f>Table1[[#This Row],[Rank Sunday]]</f>
        <v>579</v>
      </c>
      <c r="B601">
        <v>928338</v>
      </c>
      <c r="C601" s="2" t="s">
        <v>3068</v>
      </c>
      <c r="D601" t="s">
        <v>3068</v>
      </c>
      <c r="E601" t="s">
        <v>3069</v>
      </c>
      <c r="F601" t="s">
        <v>3070</v>
      </c>
      <c r="G601">
        <f>RANK(Table1[[#This Row],[Likes Thursday]],H:H,0)</f>
        <v>495</v>
      </c>
      <c r="H601">
        <v>31</v>
      </c>
      <c r="I601">
        <f>RANK(Table1[[#This Row],[Likes Friday]],J:J,0)</f>
        <v>538</v>
      </c>
      <c r="J601">
        <v>32</v>
      </c>
      <c r="K601">
        <f>Table1[[#This Row],[Rank Thursday]]-Table1[[#This Row],[Rank Friday]]</f>
        <v>-43</v>
      </c>
      <c r="L601">
        <f>Table1[[#This Row],[Likes Friday]]-Table1[[#This Row],[Likes Thursday]]</f>
        <v>1</v>
      </c>
      <c r="M601">
        <f>RANK(Table1[[#This Row],[Likes Saturday]],N:N,0)</f>
        <v>586</v>
      </c>
      <c r="N601">
        <v>32</v>
      </c>
      <c r="O601">
        <f>Table1[[#This Row],[Rank Friday]]-Table1[[#This Row],[Rank Saturday]]</f>
        <v>-48</v>
      </c>
      <c r="P601">
        <f>Table1[[#This Row],[Likes Saturday]]-Table1[[#This Row],[Likes Friday]]</f>
        <v>0</v>
      </c>
      <c r="Q601">
        <f>RANK(Table1[[#This Row],[Likes Sunday]],R:R,0)</f>
        <v>579</v>
      </c>
      <c r="R601">
        <v>34</v>
      </c>
      <c r="S601">
        <f>Table1[[#This Row],[Rank Saturday]]-Table1[[#This Row],[Rank Sunday]]</f>
        <v>7</v>
      </c>
      <c r="T601">
        <f>Table1[[#This Row],[Likes Sunday]]-Table1[[#This Row],[Likes Saturday]]</f>
        <v>2</v>
      </c>
    </row>
    <row r="602" spans="1:20" ht="15.75" thickBot="1" x14ac:dyDescent="0.3">
      <c r="A602">
        <f>Table1[[#This Row],[Rank Sunday]]</f>
        <v>601</v>
      </c>
      <c r="B602">
        <v>34082</v>
      </c>
      <c r="C602" s="3" t="s">
        <v>152</v>
      </c>
      <c r="D602" t="s">
        <v>152</v>
      </c>
      <c r="E602" t="s">
        <v>153</v>
      </c>
      <c r="F602" t="s">
        <v>117</v>
      </c>
      <c r="G602">
        <f>RANK(Table1[[#This Row],[Likes Thursday]],H:H,0)</f>
        <v>726</v>
      </c>
      <c r="H602">
        <v>20</v>
      </c>
      <c r="I602">
        <f>RANK(Table1[[#This Row],[Likes Friday]],J:J,0)</f>
        <v>672</v>
      </c>
      <c r="J602">
        <v>25</v>
      </c>
      <c r="K602">
        <f>Table1[[#This Row],[Rank Thursday]]-Table1[[#This Row],[Rank Friday]]</f>
        <v>54</v>
      </c>
      <c r="L602">
        <f>Table1[[#This Row],[Likes Friday]]-Table1[[#This Row],[Likes Thursday]]</f>
        <v>5</v>
      </c>
      <c r="M602">
        <f>RANK(Table1[[#This Row],[Likes Saturday]],N:N,0)</f>
        <v>646</v>
      </c>
      <c r="N602">
        <v>29</v>
      </c>
      <c r="O602">
        <f>Table1[[#This Row],[Rank Friday]]-Table1[[#This Row],[Rank Saturday]]</f>
        <v>26</v>
      </c>
      <c r="P602">
        <f>Table1[[#This Row],[Likes Saturday]]-Table1[[#This Row],[Likes Friday]]</f>
        <v>4</v>
      </c>
      <c r="Q602">
        <f>RANK(Table1[[#This Row],[Likes Sunday]],R:R,0)</f>
        <v>601</v>
      </c>
      <c r="R602">
        <v>33</v>
      </c>
      <c r="S602">
        <f>Table1[[#This Row],[Rank Saturday]]-Table1[[#This Row],[Rank Sunday]]</f>
        <v>45</v>
      </c>
      <c r="T602">
        <f>Table1[[#This Row],[Likes Sunday]]-Table1[[#This Row],[Likes Saturday]]</f>
        <v>4</v>
      </c>
    </row>
    <row r="603" spans="1:20" ht="15.75" thickBot="1" x14ac:dyDescent="0.3">
      <c r="A603">
        <f>Table1[[#This Row],[Rank Sunday]]</f>
        <v>601</v>
      </c>
      <c r="B603">
        <v>71642</v>
      </c>
      <c r="C603" s="2" t="s">
        <v>285</v>
      </c>
      <c r="D603" t="s">
        <v>285</v>
      </c>
      <c r="E603" t="s">
        <v>286</v>
      </c>
      <c r="F603" t="s">
        <v>287</v>
      </c>
      <c r="G603">
        <f>RANK(Table1[[#This Row],[Likes Thursday]],H:H,0)</f>
        <v>562</v>
      </c>
      <c r="H603">
        <v>27</v>
      </c>
      <c r="I603">
        <f>RANK(Table1[[#This Row],[Likes Friday]],J:J,0)</f>
        <v>538</v>
      </c>
      <c r="J603">
        <v>32</v>
      </c>
      <c r="K603">
        <f>Table1[[#This Row],[Rank Thursday]]-Table1[[#This Row],[Rank Friday]]</f>
        <v>24</v>
      </c>
      <c r="L603">
        <f>Table1[[#This Row],[Likes Friday]]-Table1[[#This Row],[Likes Thursday]]</f>
        <v>5</v>
      </c>
      <c r="M603">
        <f>RANK(Table1[[#This Row],[Likes Saturday]],N:N,0)</f>
        <v>569</v>
      </c>
      <c r="N603">
        <v>33</v>
      </c>
      <c r="O603">
        <f>Table1[[#This Row],[Rank Friday]]-Table1[[#This Row],[Rank Saturday]]</f>
        <v>-31</v>
      </c>
      <c r="P603">
        <f>Table1[[#This Row],[Likes Saturday]]-Table1[[#This Row],[Likes Friday]]</f>
        <v>1</v>
      </c>
      <c r="Q603">
        <f>RANK(Table1[[#This Row],[Likes Sunday]],R:R,0)</f>
        <v>601</v>
      </c>
      <c r="R603">
        <v>33</v>
      </c>
      <c r="S603">
        <f>Table1[[#This Row],[Rank Saturday]]-Table1[[#This Row],[Rank Sunday]]</f>
        <v>-32</v>
      </c>
      <c r="T603">
        <f>Table1[[#This Row],[Likes Sunday]]-Table1[[#This Row],[Likes Saturday]]</f>
        <v>0</v>
      </c>
    </row>
    <row r="604" spans="1:20" ht="15.75" thickBot="1" x14ac:dyDescent="0.3">
      <c r="A604">
        <f>Table1[[#This Row],[Rank Sunday]]</f>
        <v>601</v>
      </c>
      <c r="B604">
        <v>153269</v>
      </c>
      <c r="C604" s="3" t="s">
        <v>562</v>
      </c>
      <c r="D604" t="s">
        <v>562</v>
      </c>
      <c r="E604" t="s">
        <v>563</v>
      </c>
      <c r="F604" t="s">
        <v>160</v>
      </c>
      <c r="G604">
        <f>RANK(Table1[[#This Row],[Likes Thursday]],H:H,0)</f>
        <v>652</v>
      </c>
      <c r="H604">
        <v>23</v>
      </c>
      <c r="I604">
        <f>RANK(Table1[[#This Row],[Likes Friday]],J:J,0)</f>
        <v>593</v>
      </c>
      <c r="J604">
        <v>29</v>
      </c>
      <c r="K604">
        <f>Table1[[#This Row],[Rank Thursday]]-Table1[[#This Row],[Rank Friday]]</f>
        <v>59</v>
      </c>
      <c r="L604">
        <f>Table1[[#This Row],[Likes Friday]]-Table1[[#This Row],[Likes Thursday]]</f>
        <v>6</v>
      </c>
      <c r="M604">
        <f>RANK(Table1[[#This Row],[Likes Saturday]],N:N,0)</f>
        <v>586</v>
      </c>
      <c r="N604">
        <v>32</v>
      </c>
      <c r="O604">
        <f>Table1[[#This Row],[Rank Friday]]-Table1[[#This Row],[Rank Saturday]]</f>
        <v>7</v>
      </c>
      <c r="P604">
        <f>Table1[[#This Row],[Likes Saturday]]-Table1[[#This Row],[Likes Friday]]</f>
        <v>3</v>
      </c>
      <c r="Q604">
        <f>RANK(Table1[[#This Row],[Likes Sunday]],R:R,0)</f>
        <v>601</v>
      </c>
      <c r="R604">
        <v>33</v>
      </c>
      <c r="S604">
        <f>Table1[[#This Row],[Rank Saturday]]-Table1[[#This Row],[Rank Sunday]]</f>
        <v>-15</v>
      </c>
      <c r="T604">
        <f>Table1[[#This Row],[Likes Sunday]]-Table1[[#This Row],[Likes Saturday]]</f>
        <v>1</v>
      </c>
    </row>
    <row r="605" spans="1:20" ht="15.75" thickBot="1" x14ac:dyDescent="0.3">
      <c r="A605">
        <f>Table1[[#This Row],[Rank Sunday]]</f>
        <v>601</v>
      </c>
      <c r="B605">
        <v>154866</v>
      </c>
      <c r="C605" s="2" t="s">
        <v>577</v>
      </c>
      <c r="D605" t="s">
        <v>577</v>
      </c>
      <c r="E605" t="s">
        <v>578</v>
      </c>
      <c r="F605" t="s">
        <v>42</v>
      </c>
      <c r="G605">
        <f>RANK(Table1[[#This Row],[Likes Thursday]],H:H,0)</f>
        <v>495</v>
      </c>
      <c r="H605">
        <v>31</v>
      </c>
      <c r="I605">
        <f>RANK(Table1[[#This Row],[Likes Friday]],J:J,0)</f>
        <v>538</v>
      </c>
      <c r="J605">
        <v>32</v>
      </c>
      <c r="K605">
        <f>Table1[[#This Row],[Rank Thursday]]-Table1[[#This Row],[Rank Friday]]</f>
        <v>-43</v>
      </c>
      <c r="L605">
        <f>Table1[[#This Row],[Likes Friday]]-Table1[[#This Row],[Likes Thursday]]</f>
        <v>1</v>
      </c>
      <c r="M605">
        <f>RANK(Table1[[#This Row],[Likes Saturday]],N:N,0)</f>
        <v>569</v>
      </c>
      <c r="N605">
        <v>33</v>
      </c>
      <c r="O605">
        <f>Table1[[#This Row],[Rank Friday]]-Table1[[#This Row],[Rank Saturday]]</f>
        <v>-31</v>
      </c>
      <c r="P605">
        <f>Table1[[#This Row],[Likes Saturday]]-Table1[[#This Row],[Likes Friday]]</f>
        <v>1</v>
      </c>
      <c r="Q605">
        <f>RANK(Table1[[#This Row],[Likes Sunday]],R:R,0)</f>
        <v>601</v>
      </c>
      <c r="R605">
        <v>33</v>
      </c>
      <c r="S605">
        <f>Table1[[#This Row],[Rank Saturday]]-Table1[[#This Row],[Rank Sunday]]</f>
        <v>-32</v>
      </c>
      <c r="T605">
        <f>Table1[[#This Row],[Likes Sunday]]-Table1[[#This Row],[Likes Saturday]]</f>
        <v>0</v>
      </c>
    </row>
    <row r="606" spans="1:20" ht="15.75" thickBot="1" x14ac:dyDescent="0.3">
      <c r="A606">
        <f>Table1[[#This Row],[Rank Sunday]]</f>
        <v>601</v>
      </c>
      <c r="B606">
        <v>213400</v>
      </c>
      <c r="C606" s="3" t="s">
        <v>803</v>
      </c>
      <c r="D606" t="s">
        <v>803</v>
      </c>
      <c r="E606" t="s">
        <v>804</v>
      </c>
      <c r="F606" t="s">
        <v>599</v>
      </c>
      <c r="G606">
        <f>RANK(Table1[[#This Row],[Likes Thursday]],H:H,0)</f>
        <v>630</v>
      </c>
      <c r="H606">
        <v>24</v>
      </c>
      <c r="I606">
        <f>RANK(Table1[[#This Row],[Likes Friday]],J:J,0)</f>
        <v>652</v>
      </c>
      <c r="J606">
        <v>26</v>
      </c>
      <c r="K606">
        <f>Table1[[#This Row],[Rank Thursday]]-Table1[[#This Row],[Rank Friday]]</f>
        <v>-22</v>
      </c>
      <c r="L606">
        <f>Table1[[#This Row],[Likes Friday]]-Table1[[#This Row],[Likes Thursday]]</f>
        <v>2</v>
      </c>
      <c r="M606">
        <f>RANK(Table1[[#This Row],[Likes Saturday]],N:N,0)</f>
        <v>612</v>
      </c>
      <c r="N606">
        <v>31</v>
      </c>
      <c r="O606">
        <f>Table1[[#This Row],[Rank Friday]]-Table1[[#This Row],[Rank Saturday]]</f>
        <v>40</v>
      </c>
      <c r="P606">
        <f>Table1[[#This Row],[Likes Saturday]]-Table1[[#This Row],[Likes Friday]]</f>
        <v>5</v>
      </c>
      <c r="Q606">
        <f>RANK(Table1[[#This Row],[Likes Sunday]],R:R,0)</f>
        <v>601</v>
      </c>
      <c r="R606">
        <v>33</v>
      </c>
      <c r="S606">
        <f>Table1[[#This Row],[Rank Saturday]]-Table1[[#This Row],[Rank Sunday]]</f>
        <v>11</v>
      </c>
      <c r="T606">
        <f>Table1[[#This Row],[Likes Sunday]]-Table1[[#This Row],[Likes Saturday]]</f>
        <v>2</v>
      </c>
    </row>
    <row r="607" spans="1:20" ht="15.75" thickBot="1" x14ac:dyDescent="0.3">
      <c r="A607">
        <f>Table1[[#This Row],[Rank Sunday]]</f>
        <v>601</v>
      </c>
      <c r="B607">
        <v>306646</v>
      </c>
      <c r="C607" s="2" t="s">
        <v>1075</v>
      </c>
      <c r="D607" t="s">
        <v>1075</v>
      </c>
      <c r="E607" t="s">
        <v>1076</v>
      </c>
      <c r="F607" t="s">
        <v>39</v>
      </c>
      <c r="G607">
        <f>RANK(Table1[[#This Row],[Likes Thursday]],H:H,0)</f>
        <v>585</v>
      </c>
      <c r="H607">
        <v>26</v>
      </c>
      <c r="I607">
        <f>RANK(Table1[[#This Row],[Likes Friday]],J:J,0)</f>
        <v>538</v>
      </c>
      <c r="J607">
        <v>32</v>
      </c>
      <c r="K607">
        <f>Table1[[#This Row],[Rank Thursday]]-Table1[[#This Row],[Rank Friday]]</f>
        <v>47</v>
      </c>
      <c r="L607">
        <f>Table1[[#This Row],[Likes Friday]]-Table1[[#This Row],[Likes Thursday]]</f>
        <v>6</v>
      </c>
      <c r="M607">
        <f>RANK(Table1[[#This Row],[Likes Saturday]],N:N,0)</f>
        <v>586</v>
      </c>
      <c r="N607">
        <v>32</v>
      </c>
      <c r="O607">
        <f>Table1[[#This Row],[Rank Friday]]-Table1[[#This Row],[Rank Saturday]]</f>
        <v>-48</v>
      </c>
      <c r="P607">
        <f>Table1[[#This Row],[Likes Saturday]]-Table1[[#This Row],[Likes Friday]]</f>
        <v>0</v>
      </c>
      <c r="Q607">
        <f>RANK(Table1[[#This Row],[Likes Sunday]],R:R,0)</f>
        <v>601</v>
      </c>
      <c r="R607">
        <v>33</v>
      </c>
      <c r="S607">
        <f>Table1[[#This Row],[Rank Saturday]]-Table1[[#This Row],[Rank Sunday]]</f>
        <v>-15</v>
      </c>
      <c r="T607">
        <f>Table1[[#This Row],[Likes Sunday]]-Table1[[#This Row],[Likes Saturday]]</f>
        <v>1</v>
      </c>
    </row>
    <row r="608" spans="1:20" ht="15.75" thickBot="1" x14ac:dyDescent="0.3">
      <c r="A608">
        <f>Table1[[#This Row],[Rank Sunday]]</f>
        <v>601</v>
      </c>
      <c r="B608">
        <v>325296</v>
      </c>
      <c r="C608" s="3" t="s">
        <v>1136</v>
      </c>
      <c r="D608" t="s">
        <v>1136</v>
      </c>
      <c r="E608" t="s">
        <v>1137</v>
      </c>
      <c r="F608" t="s">
        <v>1138</v>
      </c>
      <c r="G608">
        <f>RANK(Table1[[#This Row],[Likes Thursday]],H:H,0)</f>
        <v>539</v>
      </c>
      <c r="H608">
        <v>28</v>
      </c>
      <c r="I608">
        <f>RANK(Table1[[#This Row],[Likes Friday]],J:J,0)</f>
        <v>593</v>
      </c>
      <c r="J608">
        <v>29</v>
      </c>
      <c r="K608">
        <f>Table1[[#This Row],[Rank Thursday]]-Table1[[#This Row],[Rank Friday]]</f>
        <v>-54</v>
      </c>
      <c r="L608">
        <f>Table1[[#This Row],[Likes Friday]]-Table1[[#This Row],[Likes Thursday]]</f>
        <v>1</v>
      </c>
      <c r="M608">
        <f>RANK(Table1[[#This Row],[Likes Saturday]],N:N,0)</f>
        <v>586</v>
      </c>
      <c r="N608">
        <v>32</v>
      </c>
      <c r="O608">
        <f>Table1[[#This Row],[Rank Friday]]-Table1[[#This Row],[Rank Saturday]]</f>
        <v>7</v>
      </c>
      <c r="P608">
        <f>Table1[[#This Row],[Likes Saturday]]-Table1[[#This Row],[Likes Friday]]</f>
        <v>3</v>
      </c>
      <c r="Q608">
        <f>RANK(Table1[[#This Row],[Likes Sunday]],R:R,0)</f>
        <v>601</v>
      </c>
      <c r="R608">
        <v>33</v>
      </c>
      <c r="S608">
        <f>Table1[[#This Row],[Rank Saturday]]-Table1[[#This Row],[Rank Sunday]]</f>
        <v>-15</v>
      </c>
      <c r="T608">
        <f>Table1[[#This Row],[Likes Sunday]]-Table1[[#This Row],[Likes Saturday]]</f>
        <v>1</v>
      </c>
    </row>
    <row r="609" spans="1:20" ht="15.75" thickBot="1" x14ac:dyDescent="0.3">
      <c r="A609">
        <f>Table1[[#This Row],[Rank Sunday]]</f>
        <v>601</v>
      </c>
      <c r="B609">
        <v>410417</v>
      </c>
      <c r="C609" s="2" t="s">
        <v>1439</v>
      </c>
      <c r="D609" t="s">
        <v>1439</v>
      </c>
      <c r="E609" t="s">
        <v>1440</v>
      </c>
      <c r="F609" t="s">
        <v>1441</v>
      </c>
      <c r="G609">
        <f>RANK(Table1[[#This Row],[Likes Thursday]],H:H,0)</f>
        <v>562</v>
      </c>
      <c r="H609">
        <v>27</v>
      </c>
      <c r="I609">
        <f>RANK(Table1[[#This Row],[Likes Friday]],J:J,0)</f>
        <v>611</v>
      </c>
      <c r="J609">
        <v>28</v>
      </c>
      <c r="K609">
        <f>Table1[[#This Row],[Rank Thursday]]-Table1[[#This Row],[Rank Friday]]</f>
        <v>-49</v>
      </c>
      <c r="L609">
        <f>Table1[[#This Row],[Likes Friday]]-Table1[[#This Row],[Likes Thursday]]</f>
        <v>1</v>
      </c>
      <c r="M609">
        <f>RANK(Table1[[#This Row],[Likes Saturday]],N:N,0)</f>
        <v>612</v>
      </c>
      <c r="N609">
        <v>31</v>
      </c>
      <c r="O609">
        <f>Table1[[#This Row],[Rank Friday]]-Table1[[#This Row],[Rank Saturday]]</f>
        <v>-1</v>
      </c>
      <c r="P609">
        <f>Table1[[#This Row],[Likes Saturday]]-Table1[[#This Row],[Likes Friday]]</f>
        <v>3</v>
      </c>
      <c r="Q609">
        <f>RANK(Table1[[#This Row],[Likes Sunday]],R:R,0)</f>
        <v>601</v>
      </c>
      <c r="R609">
        <v>33</v>
      </c>
      <c r="S609">
        <f>Table1[[#This Row],[Rank Saturday]]-Table1[[#This Row],[Rank Sunday]]</f>
        <v>11</v>
      </c>
      <c r="T609">
        <f>Table1[[#This Row],[Likes Sunday]]-Table1[[#This Row],[Likes Saturday]]</f>
        <v>2</v>
      </c>
    </row>
    <row r="610" spans="1:20" ht="15.75" thickBot="1" x14ac:dyDescent="0.3">
      <c r="A610">
        <f>Table1[[#This Row],[Rank Sunday]]</f>
        <v>601</v>
      </c>
      <c r="B610">
        <v>445075</v>
      </c>
      <c r="C610" s="3" t="s">
        <v>1550</v>
      </c>
      <c r="D610" t="s">
        <v>1550</v>
      </c>
      <c r="E610" t="s">
        <v>1551</v>
      </c>
      <c r="F610" t="s">
        <v>946</v>
      </c>
      <c r="G610">
        <f>RANK(Table1[[#This Row],[Likes Thursday]],H:H,0)</f>
        <v>726</v>
      </c>
      <c r="H610">
        <v>20</v>
      </c>
      <c r="I610">
        <f>RANK(Table1[[#This Row],[Likes Friday]],J:J,0)</f>
        <v>672</v>
      </c>
      <c r="J610">
        <v>25</v>
      </c>
      <c r="K610">
        <f>Table1[[#This Row],[Rank Thursday]]-Table1[[#This Row],[Rank Friday]]</f>
        <v>54</v>
      </c>
      <c r="L610">
        <f>Table1[[#This Row],[Likes Friday]]-Table1[[#This Row],[Likes Thursday]]</f>
        <v>5</v>
      </c>
      <c r="M610">
        <f>RANK(Table1[[#This Row],[Likes Saturday]],N:N,0)</f>
        <v>625</v>
      </c>
      <c r="N610">
        <v>30</v>
      </c>
      <c r="O610">
        <f>Table1[[#This Row],[Rank Friday]]-Table1[[#This Row],[Rank Saturday]]</f>
        <v>47</v>
      </c>
      <c r="P610">
        <f>Table1[[#This Row],[Likes Saturday]]-Table1[[#This Row],[Likes Friday]]</f>
        <v>5</v>
      </c>
      <c r="Q610">
        <f>RANK(Table1[[#This Row],[Likes Sunday]],R:R,0)</f>
        <v>601</v>
      </c>
      <c r="R610">
        <v>33</v>
      </c>
      <c r="S610">
        <f>Table1[[#This Row],[Rank Saturday]]-Table1[[#This Row],[Rank Sunday]]</f>
        <v>24</v>
      </c>
      <c r="T610">
        <f>Table1[[#This Row],[Likes Sunday]]-Table1[[#This Row],[Likes Saturday]]</f>
        <v>3</v>
      </c>
    </row>
    <row r="611" spans="1:20" ht="15.75" thickBot="1" x14ac:dyDescent="0.3">
      <c r="A611">
        <f>Table1[[#This Row],[Rank Sunday]]</f>
        <v>601</v>
      </c>
      <c r="B611">
        <v>574184</v>
      </c>
      <c r="C611" s="2" t="s">
        <v>1965</v>
      </c>
      <c r="D611" t="s">
        <v>1965</v>
      </c>
      <c r="E611" t="s">
        <v>1966</v>
      </c>
      <c r="F611" t="s">
        <v>293</v>
      </c>
      <c r="G611">
        <f>RANK(Table1[[#This Row],[Likes Thursday]],H:H,0)</f>
        <v>524</v>
      </c>
      <c r="H611">
        <v>29</v>
      </c>
      <c r="I611">
        <f>RANK(Table1[[#This Row],[Likes Friday]],J:J,0)</f>
        <v>564</v>
      </c>
      <c r="J611">
        <v>31</v>
      </c>
      <c r="K611">
        <f>Table1[[#This Row],[Rank Thursday]]-Table1[[#This Row],[Rank Friday]]</f>
        <v>-40</v>
      </c>
      <c r="L611">
        <f>Table1[[#This Row],[Likes Friday]]-Table1[[#This Row],[Likes Thursday]]</f>
        <v>2</v>
      </c>
      <c r="M611">
        <f>RANK(Table1[[#This Row],[Likes Saturday]],N:N,0)</f>
        <v>586</v>
      </c>
      <c r="N611">
        <v>32</v>
      </c>
      <c r="O611">
        <f>Table1[[#This Row],[Rank Friday]]-Table1[[#This Row],[Rank Saturday]]</f>
        <v>-22</v>
      </c>
      <c r="P611">
        <f>Table1[[#This Row],[Likes Saturday]]-Table1[[#This Row],[Likes Friday]]</f>
        <v>1</v>
      </c>
      <c r="Q611">
        <f>RANK(Table1[[#This Row],[Likes Sunday]],R:R,0)</f>
        <v>601</v>
      </c>
      <c r="R611">
        <v>33</v>
      </c>
      <c r="S611">
        <f>Table1[[#This Row],[Rank Saturday]]-Table1[[#This Row],[Rank Sunday]]</f>
        <v>-15</v>
      </c>
      <c r="T611">
        <f>Table1[[#This Row],[Likes Sunday]]-Table1[[#This Row],[Likes Saturday]]</f>
        <v>1</v>
      </c>
    </row>
    <row r="612" spans="1:20" ht="15.75" thickBot="1" x14ac:dyDescent="0.3">
      <c r="A612">
        <f>Table1[[#This Row],[Rank Sunday]]</f>
        <v>601</v>
      </c>
      <c r="B612">
        <v>584334</v>
      </c>
      <c r="C612" s="3" t="s">
        <v>1999</v>
      </c>
      <c r="D612" t="s">
        <v>1999</v>
      </c>
      <c r="E612" t="s">
        <v>2000</v>
      </c>
      <c r="F612" t="s">
        <v>148</v>
      </c>
      <c r="G612">
        <f>RANK(Table1[[#This Row],[Likes Thursday]],H:H,0)</f>
        <v>524</v>
      </c>
      <c r="H612">
        <v>29</v>
      </c>
      <c r="I612">
        <f>RANK(Table1[[#This Row],[Likes Friday]],J:J,0)</f>
        <v>564</v>
      </c>
      <c r="J612">
        <v>31</v>
      </c>
      <c r="K612">
        <f>Table1[[#This Row],[Rank Thursday]]-Table1[[#This Row],[Rank Friday]]</f>
        <v>-40</v>
      </c>
      <c r="L612">
        <f>Table1[[#This Row],[Likes Friday]]-Table1[[#This Row],[Likes Thursday]]</f>
        <v>2</v>
      </c>
      <c r="M612">
        <f>RANK(Table1[[#This Row],[Likes Saturday]],N:N,0)</f>
        <v>569</v>
      </c>
      <c r="N612">
        <v>33</v>
      </c>
      <c r="O612">
        <f>Table1[[#This Row],[Rank Friday]]-Table1[[#This Row],[Rank Saturday]]</f>
        <v>-5</v>
      </c>
      <c r="P612">
        <f>Table1[[#This Row],[Likes Saturday]]-Table1[[#This Row],[Likes Friday]]</f>
        <v>2</v>
      </c>
      <c r="Q612">
        <f>RANK(Table1[[#This Row],[Likes Sunday]],R:R,0)</f>
        <v>601</v>
      </c>
      <c r="R612">
        <v>33</v>
      </c>
      <c r="S612">
        <f>Table1[[#This Row],[Rank Saturday]]-Table1[[#This Row],[Rank Sunday]]</f>
        <v>-32</v>
      </c>
      <c r="T612">
        <f>Table1[[#This Row],[Likes Sunday]]-Table1[[#This Row],[Likes Saturday]]</f>
        <v>0</v>
      </c>
    </row>
    <row r="613" spans="1:20" ht="15.75" thickBot="1" x14ac:dyDescent="0.3">
      <c r="A613">
        <f>Table1[[#This Row],[Rank Sunday]]</f>
        <v>601</v>
      </c>
      <c r="B613">
        <v>632539</v>
      </c>
      <c r="C613" s="2" t="s">
        <v>2142</v>
      </c>
      <c r="D613" t="s">
        <v>2142</v>
      </c>
      <c r="E613" t="s">
        <v>2143</v>
      </c>
      <c r="F613" t="s">
        <v>909</v>
      </c>
      <c r="G613">
        <f>RANK(Table1[[#This Row],[Likes Thursday]],H:H,0)</f>
        <v>585</v>
      </c>
      <c r="H613">
        <v>26</v>
      </c>
      <c r="I613">
        <f>RANK(Table1[[#This Row],[Likes Friday]],J:J,0)</f>
        <v>564</v>
      </c>
      <c r="J613">
        <v>31</v>
      </c>
      <c r="K613">
        <f>Table1[[#This Row],[Rank Thursday]]-Table1[[#This Row],[Rank Friday]]</f>
        <v>21</v>
      </c>
      <c r="L613">
        <f>Table1[[#This Row],[Likes Friday]]-Table1[[#This Row],[Likes Thursday]]</f>
        <v>5</v>
      </c>
      <c r="M613">
        <f>RANK(Table1[[#This Row],[Likes Saturday]],N:N,0)</f>
        <v>586</v>
      </c>
      <c r="N613">
        <v>32</v>
      </c>
      <c r="O613">
        <f>Table1[[#This Row],[Rank Friday]]-Table1[[#This Row],[Rank Saturday]]</f>
        <v>-22</v>
      </c>
      <c r="P613">
        <f>Table1[[#This Row],[Likes Saturday]]-Table1[[#This Row],[Likes Friday]]</f>
        <v>1</v>
      </c>
      <c r="Q613">
        <f>RANK(Table1[[#This Row],[Likes Sunday]],R:R,0)</f>
        <v>601</v>
      </c>
      <c r="R613">
        <v>33</v>
      </c>
      <c r="S613">
        <f>Table1[[#This Row],[Rank Saturday]]-Table1[[#This Row],[Rank Sunday]]</f>
        <v>-15</v>
      </c>
      <c r="T613">
        <f>Table1[[#This Row],[Likes Sunday]]-Table1[[#This Row],[Likes Saturday]]</f>
        <v>1</v>
      </c>
    </row>
    <row r="614" spans="1:20" ht="15.75" thickBot="1" x14ac:dyDescent="0.3">
      <c r="A614">
        <f>Table1[[#This Row],[Rank Sunday]]</f>
        <v>601</v>
      </c>
      <c r="B614">
        <v>692608</v>
      </c>
      <c r="C614" s="3" t="s">
        <v>2345</v>
      </c>
      <c r="D614" t="s">
        <v>2345</v>
      </c>
      <c r="E614" t="s">
        <v>2346</v>
      </c>
      <c r="F614" t="s">
        <v>344</v>
      </c>
      <c r="G614">
        <f>RANK(Table1[[#This Row],[Likes Thursday]],H:H,0)</f>
        <v>585</v>
      </c>
      <c r="H614">
        <v>26</v>
      </c>
      <c r="I614">
        <f>RANK(Table1[[#This Row],[Likes Friday]],J:J,0)</f>
        <v>611</v>
      </c>
      <c r="J614">
        <v>28</v>
      </c>
      <c r="K614">
        <f>Table1[[#This Row],[Rank Thursday]]-Table1[[#This Row],[Rank Friday]]</f>
        <v>-26</v>
      </c>
      <c r="L614">
        <f>Table1[[#This Row],[Likes Friday]]-Table1[[#This Row],[Likes Thursday]]</f>
        <v>2</v>
      </c>
      <c r="M614">
        <f>RANK(Table1[[#This Row],[Likes Saturday]],N:N,0)</f>
        <v>612</v>
      </c>
      <c r="N614">
        <v>31</v>
      </c>
      <c r="O614">
        <f>Table1[[#This Row],[Rank Friday]]-Table1[[#This Row],[Rank Saturday]]</f>
        <v>-1</v>
      </c>
      <c r="P614">
        <f>Table1[[#This Row],[Likes Saturday]]-Table1[[#This Row],[Likes Friday]]</f>
        <v>3</v>
      </c>
      <c r="Q614">
        <f>RANK(Table1[[#This Row],[Likes Sunday]],R:R,0)</f>
        <v>601</v>
      </c>
      <c r="R614">
        <v>33</v>
      </c>
      <c r="S614">
        <f>Table1[[#This Row],[Rank Saturday]]-Table1[[#This Row],[Rank Sunday]]</f>
        <v>11</v>
      </c>
      <c r="T614">
        <f>Table1[[#This Row],[Likes Sunday]]-Table1[[#This Row],[Likes Saturday]]</f>
        <v>2</v>
      </c>
    </row>
    <row r="615" spans="1:20" ht="15.75" thickBot="1" x14ac:dyDescent="0.3">
      <c r="A615">
        <f>Table1[[#This Row],[Rank Sunday]]</f>
        <v>601</v>
      </c>
      <c r="B615">
        <v>698121</v>
      </c>
      <c r="C615" s="2" t="s">
        <v>2363</v>
      </c>
      <c r="D615" t="s">
        <v>2363</v>
      </c>
      <c r="E615" t="s">
        <v>2364</v>
      </c>
      <c r="F615" t="s">
        <v>943</v>
      </c>
      <c r="G615">
        <f>RANK(Table1[[#This Row],[Likes Thursday]],H:H,0)</f>
        <v>652</v>
      </c>
      <c r="H615">
        <v>23</v>
      </c>
      <c r="I615">
        <f>RANK(Table1[[#This Row],[Likes Friday]],J:J,0)</f>
        <v>593</v>
      </c>
      <c r="J615">
        <v>29</v>
      </c>
      <c r="K615">
        <f>Table1[[#This Row],[Rank Thursday]]-Table1[[#This Row],[Rank Friday]]</f>
        <v>59</v>
      </c>
      <c r="L615">
        <f>Table1[[#This Row],[Likes Friday]]-Table1[[#This Row],[Likes Thursday]]</f>
        <v>6</v>
      </c>
      <c r="M615">
        <f>RANK(Table1[[#This Row],[Likes Saturday]],N:N,0)</f>
        <v>612</v>
      </c>
      <c r="N615">
        <v>31</v>
      </c>
      <c r="O615">
        <f>Table1[[#This Row],[Rank Friday]]-Table1[[#This Row],[Rank Saturday]]</f>
        <v>-19</v>
      </c>
      <c r="P615">
        <f>Table1[[#This Row],[Likes Saturday]]-Table1[[#This Row],[Likes Friday]]</f>
        <v>2</v>
      </c>
      <c r="Q615">
        <f>RANK(Table1[[#This Row],[Likes Sunday]],R:R,0)</f>
        <v>601</v>
      </c>
      <c r="R615">
        <v>33</v>
      </c>
      <c r="S615">
        <f>Table1[[#This Row],[Rank Saturday]]-Table1[[#This Row],[Rank Sunday]]</f>
        <v>11</v>
      </c>
      <c r="T615">
        <f>Table1[[#This Row],[Likes Sunday]]-Table1[[#This Row],[Likes Saturday]]</f>
        <v>2</v>
      </c>
    </row>
    <row r="616" spans="1:20" ht="15.75" thickBot="1" x14ac:dyDescent="0.3">
      <c r="A616">
        <f>Table1[[#This Row],[Rank Sunday]]</f>
        <v>601</v>
      </c>
      <c r="B616">
        <v>740814</v>
      </c>
      <c r="C616" s="3" t="s">
        <v>2485</v>
      </c>
      <c r="D616" t="s">
        <v>2485</v>
      </c>
      <c r="E616" t="s">
        <v>2486</v>
      </c>
      <c r="F616" t="s">
        <v>566</v>
      </c>
      <c r="G616">
        <f>RANK(Table1[[#This Row],[Likes Thursday]],H:H,0)</f>
        <v>471</v>
      </c>
      <c r="H616">
        <v>32</v>
      </c>
      <c r="I616">
        <f>RANK(Table1[[#This Row],[Likes Friday]],J:J,0)</f>
        <v>538</v>
      </c>
      <c r="J616">
        <v>32</v>
      </c>
      <c r="K616">
        <f>Table1[[#This Row],[Rank Thursday]]-Table1[[#This Row],[Rank Friday]]</f>
        <v>-67</v>
      </c>
      <c r="L616">
        <f>Table1[[#This Row],[Likes Friday]]-Table1[[#This Row],[Likes Thursday]]</f>
        <v>0</v>
      </c>
      <c r="M616">
        <f>RANK(Table1[[#This Row],[Likes Saturday]],N:N,0)</f>
        <v>586</v>
      </c>
      <c r="N616">
        <v>32</v>
      </c>
      <c r="O616">
        <f>Table1[[#This Row],[Rank Friday]]-Table1[[#This Row],[Rank Saturday]]</f>
        <v>-48</v>
      </c>
      <c r="P616">
        <f>Table1[[#This Row],[Likes Saturday]]-Table1[[#This Row],[Likes Friday]]</f>
        <v>0</v>
      </c>
      <c r="Q616">
        <f>RANK(Table1[[#This Row],[Likes Sunday]],R:R,0)</f>
        <v>601</v>
      </c>
      <c r="R616">
        <v>33</v>
      </c>
      <c r="S616">
        <f>Table1[[#This Row],[Rank Saturday]]-Table1[[#This Row],[Rank Sunday]]</f>
        <v>-15</v>
      </c>
      <c r="T616">
        <f>Table1[[#This Row],[Likes Sunday]]-Table1[[#This Row],[Likes Saturday]]</f>
        <v>1</v>
      </c>
    </row>
    <row r="617" spans="1:20" ht="15.75" thickBot="1" x14ac:dyDescent="0.3">
      <c r="A617">
        <f>Table1[[#This Row],[Rank Sunday]]</f>
        <v>601</v>
      </c>
      <c r="B617">
        <v>797903</v>
      </c>
      <c r="C617" s="2" t="s">
        <v>2701</v>
      </c>
      <c r="D617" t="s">
        <v>2701</v>
      </c>
      <c r="E617" t="s">
        <v>2702</v>
      </c>
      <c r="F617" t="s">
        <v>1406</v>
      </c>
      <c r="G617">
        <f>RANK(Table1[[#This Row],[Likes Thursday]],H:H,0)</f>
        <v>652</v>
      </c>
      <c r="H617">
        <v>23</v>
      </c>
      <c r="I617">
        <f>RANK(Table1[[#This Row],[Likes Friday]],J:J,0)</f>
        <v>593</v>
      </c>
      <c r="J617">
        <v>29</v>
      </c>
      <c r="K617">
        <f>Table1[[#This Row],[Rank Thursday]]-Table1[[#This Row],[Rank Friday]]</f>
        <v>59</v>
      </c>
      <c r="L617">
        <f>Table1[[#This Row],[Likes Friday]]-Table1[[#This Row],[Likes Thursday]]</f>
        <v>6</v>
      </c>
      <c r="M617">
        <f>RANK(Table1[[#This Row],[Likes Saturday]],N:N,0)</f>
        <v>586</v>
      </c>
      <c r="N617">
        <v>32</v>
      </c>
      <c r="O617">
        <f>Table1[[#This Row],[Rank Friday]]-Table1[[#This Row],[Rank Saturday]]</f>
        <v>7</v>
      </c>
      <c r="P617">
        <f>Table1[[#This Row],[Likes Saturday]]-Table1[[#This Row],[Likes Friday]]</f>
        <v>3</v>
      </c>
      <c r="Q617">
        <f>RANK(Table1[[#This Row],[Likes Sunday]],R:R,0)</f>
        <v>601</v>
      </c>
      <c r="R617">
        <v>33</v>
      </c>
      <c r="S617">
        <f>Table1[[#This Row],[Rank Saturday]]-Table1[[#This Row],[Rank Sunday]]</f>
        <v>-15</v>
      </c>
      <c r="T617">
        <f>Table1[[#This Row],[Likes Sunday]]-Table1[[#This Row],[Likes Saturday]]</f>
        <v>1</v>
      </c>
    </row>
    <row r="618" spans="1:20" ht="15.75" thickBot="1" x14ac:dyDescent="0.3">
      <c r="A618">
        <f>Table1[[#This Row],[Rank Sunday]]</f>
        <v>601</v>
      </c>
      <c r="B618">
        <v>834980</v>
      </c>
      <c r="C618" s="3" t="s">
        <v>2804</v>
      </c>
      <c r="D618" t="s">
        <v>2804</v>
      </c>
      <c r="E618" t="s">
        <v>2805</v>
      </c>
      <c r="F618" t="s">
        <v>484</v>
      </c>
      <c r="G618">
        <f>RANK(Table1[[#This Row],[Likes Thursday]],H:H,0)</f>
        <v>910</v>
      </c>
      <c r="H618">
        <v>14</v>
      </c>
      <c r="I618">
        <f>RANK(Table1[[#This Row],[Likes Friday]],J:J,0)</f>
        <v>794</v>
      </c>
      <c r="J618">
        <v>20</v>
      </c>
      <c r="K618">
        <f>Table1[[#This Row],[Rank Thursday]]-Table1[[#This Row],[Rank Friday]]</f>
        <v>116</v>
      </c>
      <c r="L618">
        <f>Table1[[#This Row],[Likes Friday]]-Table1[[#This Row],[Likes Thursday]]</f>
        <v>6</v>
      </c>
      <c r="M618">
        <f>RANK(Table1[[#This Row],[Likes Saturday]],N:N,0)</f>
        <v>689</v>
      </c>
      <c r="N618">
        <v>27</v>
      </c>
      <c r="O618">
        <f>Table1[[#This Row],[Rank Friday]]-Table1[[#This Row],[Rank Saturday]]</f>
        <v>105</v>
      </c>
      <c r="P618">
        <f>Table1[[#This Row],[Likes Saturday]]-Table1[[#This Row],[Likes Friday]]</f>
        <v>7</v>
      </c>
      <c r="Q618">
        <f>RANK(Table1[[#This Row],[Likes Sunday]],R:R,0)</f>
        <v>601</v>
      </c>
      <c r="R618">
        <v>33</v>
      </c>
      <c r="S618">
        <f>Table1[[#This Row],[Rank Saturday]]-Table1[[#This Row],[Rank Sunday]]</f>
        <v>88</v>
      </c>
      <c r="T618">
        <f>Table1[[#This Row],[Likes Sunday]]-Table1[[#This Row],[Likes Saturday]]</f>
        <v>6</v>
      </c>
    </row>
    <row r="619" spans="1:20" ht="15.75" thickBot="1" x14ac:dyDescent="0.3">
      <c r="A619">
        <f>Table1[[#This Row],[Rank Sunday]]</f>
        <v>601</v>
      </c>
      <c r="B619">
        <v>875853</v>
      </c>
      <c r="C619" s="2" t="s">
        <v>2900</v>
      </c>
      <c r="D619" t="s">
        <v>2900</v>
      </c>
      <c r="E619" t="s">
        <v>2901</v>
      </c>
      <c r="F619" t="s">
        <v>15</v>
      </c>
      <c r="G619">
        <f>RANK(Table1[[#This Row],[Likes Thursday]],H:H,0)</f>
        <v>610</v>
      </c>
      <c r="H619">
        <v>25</v>
      </c>
      <c r="I619">
        <f>RANK(Table1[[#This Row],[Likes Friday]],J:J,0)</f>
        <v>652</v>
      </c>
      <c r="J619">
        <v>26</v>
      </c>
      <c r="K619">
        <f>Table1[[#This Row],[Rank Thursday]]-Table1[[#This Row],[Rank Friday]]</f>
        <v>-42</v>
      </c>
      <c r="L619">
        <f>Table1[[#This Row],[Likes Friday]]-Table1[[#This Row],[Likes Thursday]]</f>
        <v>1</v>
      </c>
      <c r="M619">
        <f>RANK(Table1[[#This Row],[Likes Saturday]],N:N,0)</f>
        <v>625</v>
      </c>
      <c r="N619">
        <v>30</v>
      </c>
      <c r="O619">
        <f>Table1[[#This Row],[Rank Friday]]-Table1[[#This Row],[Rank Saturday]]</f>
        <v>27</v>
      </c>
      <c r="P619">
        <f>Table1[[#This Row],[Likes Saturday]]-Table1[[#This Row],[Likes Friday]]</f>
        <v>4</v>
      </c>
      <c r="Q619">
        <f>RANK(Table1[[#This Row],[Likes Sunday]],R:R,0)</f>
        <v>601</v>
      </c>
      <c r="R619">
        <v>33</v>
      </c>
      <c r="S619">
        <f>Table1[[#This Row],[Rank Saturday]]-Table1[[#This Row],[Rank Sunday]]</f>
        <v>24</v>
      </c>
      <c r="T619">
        <f>Table1[[#This Row],[Likes Sunday]]-Table1[[#This Row],[Likes Saturday]]</f>
        <v>3</v>
      </c>
    </row>
    <row r="620" spans="1:20" ht="15.75" thickBot="1" x14ac:dyDescent="0.3">
      <c r="A620">
        <f>Table1[[#This Row],[Rank Sunday]]</f>
        <v>601</v>
      </c>
      <c r="B620">
        <v>883032</v>
      </c>
      <c r="C620" s="3" t="s">
        <v>2925</v>
      </c>
      <c r="D620" t="s">
        <v>2925</v>
      </c>
      <c r="E620" t="s">
        <v>2926</v>
      </c>
      <c r="F620" t="s">
        <v>69</v>
      </c>
      <c r="G620">
        <f>RANK(Table1[[#This Row],[Likes Thursday]],H:H,0)</f>
        <v>585</v>
      </c>
      <c r="H620">
        <v>26</v>
      </c>
      <c r="I620">
        <f>RANK(Table1[[#This Row],[Likes Friday]],J:J,0)</f>
        <v>593</v>
      </c>
      <c r="J620">
        <v>29</v>
      </c>
      <c r="K620">
        <f>Table1[[#This Row],[Rank Thursday]]-Table1[[#This Row],[Rank Friday]]</f>
        <v>-8</v>
      </c>
      <c r="L620">
        <f>Table1[[#This Row],[Likes Friday]]-Table1[[#This Row],[Likes Thursday]]</f>
        <v>3</v>
      </c>
      <c r="M620">
        <f>RANK(Table1[[#This Row],[Likes Saturday]],N:N,0)</f>
        <v>586</v>
      </c>
      <c r="N620">
        <v>32</v>
      </c>
      <c r="O620">
        <f>Table1[[#This Row],[Rank Friday]]-Table1[[#This Row],[Rank Saturday]]</f>
        <v>7</v>
      </c>
      <c r="P620">
        <f>Table1[[#This Row],[Likes Saturday]]-Table1[[#This Row],[Likes Friday]]</f>
        <v>3</v>
      </c>
      <c r="Q620">
        <f>RANK(Table1[[#This Row],[Likes Sunday]],R:R,0)</f>
        <v>601</v>
      </c>
      <c r="R620">
        <v>33</v>
      </c>
      <c r="S620">
        <f>Table1[[#This Row],[Rank Saturday]]-Table1[[#This Row],[Rank Sunday]]</f>
        <v>-15</v>
      </c>
      <c r="T620">
        <f>Table1[[#This Row],[Likes Sunday]]-Table1[[#This Row],[Likes Saturday]]</f>
        <v>1</v>
      </c>
    </row>
    <row r="621" spans="1:20" ht="15.75" thickBot="1" x14ac:dyDescent="0.3">
      <c r="A621">
        <f>Table1[[#This Row],[Rank Sunday]]</f>
        <v>601</v>
      </c>
      <c r="B621">
        <v>910107</v>
      </c>
      <c r="C621" s="2" t="s">
        <v>3010</v>
      </c>
      <c r="D621" t="s">
        <v>3010</v>
      </c>
      <c r="E621" t="s">
        <v>3011</v>
      </c>
      <c r="F621" t="s">
        <v>36</v>
      </c>
      <c r="G621">
        <f>RANK(Table1[[#This Row],[Likes Thursday]],H:H,0)</f>
        <v>524</v>
      </c>
      <c r="H621">
        <v>29</v>
      </c>
      <c r="I621">
        <f>RANK(Table1[[#This Row],[Likes Friday]],J:J,0)</f>
        <v>581</v>
      </c>
      <c r="J621">
        <v>30</v>
      </c>
      <c r="K621">
        <f>Table1[[#This Row],[Rank Thursday]]-Table1[[#This Row],[Rank Friday]]</f>
        <v>-57</v>
      </c>
      <c r="L621">
        <f>Table1[[#This Row],[Likes Friday]]-Table1[[#This Row],[Likes Thursday]]</f>
        <v>1</v>
      </c>
      <c r="M621">
        <f>RANK(Table1[[#This Row],[Likes Saturday]],N:N,0)</f>
        <v>586</v>
      </c>
      <c r="N621">
        <v>32</v>
      </c>
      <c r="O621">
        <f>Table1[[#This Row],[Rank Friday]]-Table1[[#This Row],[Rank Saturday]]</f>
        <v>-5</v>
      </c>
      <c r="P621">
        <f>Table1[[#This Row],[Likes Saturday]]-Table1[[#This Row],[Likes Friday]]</f>
        <v>2</v>
      </c>
      <c r="Q621">
        <f>RANK(Table1[[#This Row],[Likes Sunday]],R:R,0)</f>
        <v>601</v>
      </c>
      <c r="R621">
        <v>33</v>
      </c>
      <c r="S621">
        <f>Table1[[#This Row],[Rank Saturday]]-Table1[[#This Row],[Rank Sunday]]</f>
        <v>-15</v>
      </c>
      <c r="T621">
        <f>Table1[[#This Row],[Likes Sunday]]-Table1[[#This Row],[Likes Saturday]]</f>
        <v>1</v>
      </c>
    </row>
    <row r="622" spans="1:20" ht="15.75" thickBot="1" x14ac:dyDescent="0.3">
      <c r="A622">
        <f>Table1[[#This Row],[Rank Sunday]]</f>
        <v>621</v>
      </c>
      <c r="B622">
        <v>26300</v>
      </c>
      <c r="C622" s="3" t="s">
        <v>112</v>
      </c>
      <c r="D622" t="s">
        <v>112</v>
      </c>
      <c r="E622" t="s">
        <v>113</v>
      </c>
      <c r="F622" t="s">
        <v>114</v>
      </c>
      <c r="G622">
        <f>RANK(Table1[[#This Row],[Likes Thursday]],H:H,0)</f>
        <v>630</v>
      </c>
      <c r="H622">
        <v>24</v>
      </c>
      <c r="I622">
        <f>RANK(Table1[[#This Row],[Likes Friday]],J:J,0)</f>
        <v>593</v>
      </c>
      <c r="J622">
        <v>29</v>
      </c>
      <c r="K622">
        <f>Table1[[#This Row],[Rank Thursday]]-Table1[[#This Row],[Rank Friday]]</f>
        <v>37</v>
      </c>
      <c r="L622">
        <f>Table1[[#This Row],[Likes Friday]]-Table1[[#This Row],[Likes Thursday]]</f>
        <v>5</v>
      </c>
      <c r="M622">
        <f>RANK(Table1[[#This Row],[Likes Saturday]],N:N,0)</f>
        <v>612</v>
      </c>
      <c r="N622">
        <v>31</v>
      </c>
      <c r="O622">
        <f>Table1[[#This Row],[Rank Friday]]-Table1[[#This Row],[Rank Saturday]]</f>
        <v>-19</v>
      </c>
      <c r="P622">
        <f>Table1[[#This Row],[Likes Saturday]]-Table1[[#This Row],[Likes Friday]]</f>
        <v>2</v>
      </c>
      <c r="Q622">
        <f>RANK(Table1[[#This Row],[Likes Sunday]],R:R,0)</f>
        <v>621</v>
      </c>
      <c r="R622">
        <v>32</v>
      </c>
      <c r="S622">
        <f>Table1[[#This Row],[Rank Saturday]]-Table1[[#This Row],[Rank Sunday]]</f>
        <v>-9</v>
      </c>
      <c r="T622">
        <f>Table1[[#This Row],[Likes Sunday]]-Table1[[#This Row],[Likes Saturday]]</f>
        <v>1</v>
      </c>
    </row>
    <row r="623" spans="1:20" ht="15.75" thickBot="1" x14ac:dyDescent="0.3">
      <c r="A623">
        <f>Table1[[#This Row],[Rank Sunday]]</f>
        <v>621</v>
      </c>
      <c r="B623">
        <v>183904</v>
      </c>
      <c r="C623" s="2" t="s">
        <v>689</v>
      </c>
      <c r="D623" t="s">
        <v>689</v>
      </c>
      <c r="E623" t="s">
        <v>690</v>
      </c>
      <c r="F623" t="s">
        <v>691</v>
      </c>
      <c r="G623">
        <f>RANK(Table1[[#This Row],[Likes Thursday]],H:H,0)</f>
        <v>697</v>
      </c>
      <c r="H623">
        <v>21</v>
      </c>
      <c r="I623">
        <f>RANK(Table1[[#This Row],[Likes Friday]],J:J,0)</f>
        <v>672</v>
      </c>
      <c r="J623">
        <v>25</v>
      </c>
      <c r="K623">
        <f>Table1[[#This Row],[Rank Thursday]]-Table1[[#This Row],[Rank Friday]]</f>
        <v>25</v>
      </c>
      <c r="L623">
        <f>Table1[[#This Row],[Likes Friday]]-Table1[[#This Row],[Likes Thursday]]</f>
        <v>4</v>
      </c>
      <c r="M623">
        <f>RANK(Table1[[#This Row],[Likes Saturday]],N:N,0)</f>
        <v>625</v>
      </c>
      <c r="N623">
        <v>30</v>
      </c>
      <c r="O623">
        <f>Table1[[#This Row],[Rank Friday]]-Table1[[#This Row],[Rank Saturday]]</f>
        <v>47</v>
      </c>
      <c r="P623">
        <f>Table1[[#This Row],[Likes Saturday]]-Table1[[#This Row],[Likes Friday]]</f>
        <v>5</v>
      </c>
      <c r="Q623">
        <f>RANK(Table1[[#This Row],[Likes Sunday]],R:R,0)</f>
        <v>621</v>
      </c>
      <c r="R623">
        <v>32</v>
      </c>
      <c r="S623">
        <f>Table1[[#This Row],[Rank Saturday]]-Table1[[#This Row],[Rank Sunday]]</f>
        <v>4</v>
      </c>
      <c r="T623">
        <f>Table1[[#This Row],[Likes Sunday]]-Table1[[#This Row],[Likes Saturday]]</f>
        <v>2</v>
      </c>
    </row>
    <row r="624" spans="1:20" ht="15.75" thickBot="1" x14ac:dyDescent="0.3">
      <c r="A624">
        <f>Table1[[#This Row],[Rank Sunday]]</f>
        <v>621</v>
      </c>
      <c r="B624">
        <v>252823</v>
      </c>
      <c r="C624" s="3" t="s">
        <v>918</v>
      </c>
      <c r="D624" t="s">
        <v>918</v>
      </c>
      <c r="E624" t="s">
        <v>919</v>
      </c>
      <c r="F624" t="s">
        <v>494</v>
      </c>
      <c r="G624">
        <f>RANK(Table1[[#This Row],[Likes Thursday]],H:H,0)</f>
        <v>562</v>
      </c>
      <c r="H624">
        <v>27</v>
      </c>
      <c r="I624">
        <f>RANK(Table1[[#This Row],[Likes Friday]],J:J,0)</f>
        <v>564</v>
      </c>
      <c r="J624">
        <v>31</v>
      </c>
      <c r="K624">
        <f>Table1[[#This Row],[Rank Thursday]]-Table1[[#This Row],[Rank Friday]]</f>
        <v>-2</v>
      </c>
      <c r="L624">
        <f>Table1[[#This Row],[Likes Friday]]-Table1[[#This Row],[Likes Thursday]]</f>
        <v>4</v>
      </c>
      <c r="M624">
        <f>RANK(Table1[[#This Row],[Likes Saturday]],N:N,0)</f>
        <v>586</v>
      </c>
      <c r="N624">
        <v>32</v>
      </c>
      <c r="O624">
        <f>Table1[[#This Row],[Rank Friday]]-Table1[[#This Row],[Rank Saturday]]</f>
        <v>-22</v>
      </c>
      <c r="P624">
        <f>Table1[[#This Row],[Likes Saturday]]-Table1[[#This Row],[Likes Friday]]</f>
        <v>1</v>
      </c>
      <c r="Q624">
        <f>RANK(Table1[[#This Row],[Likes Sunday]],R:R,0)</f>
        <v>621</v>
      </c>
      <c r="R624">
        <v>32</v>
      </c>
      <c r="S624">
        <f>Table1[[#This Row],[Rank Saturday]]-Table1[[#This Row],[Rank Sunday]]</f>
        <v>-35</v>
      </c>
      <c r="T624">
        <f>Table1[[#This Row],[Likes Sunday]]-Table1[[#This Row],[Likes Saturday]]</f>
        <v>0</v>
      </c>
    </row>
    <row r="625" spans="1:20" ht="15.75" thickBot="1" x14ac:dyDescent="0.3">
      <c r="A625">
        <f>Table1[[#This Row],[Rank Sunday]]</f>
        <v>621</v>
      </c>
      <c r="B625">
        <v>281232</v>
      </c>
      <c r="C625" s="2" t="s">
        <v>1003</v>
      </c>
      <c r="D625" t="s">
        <v>1003</v>
      </c>
      <c r="E625" t="s">
        <v>1004</v>
      </c>
      <c r="F625" t="s">
        <v>60</v>
      </c>
      <c r="G625">
        <f>RANK(Table1[[#This Row],[Likes Thursday]],H:H,0)</f>
        <v>539</v>
      </c>
      <c r="H625">
        <v>28</v>
      </c>
      <c r="I625">
        <f>RANK(Table1[[#This Row],[Likes Friday]],J:J,0)</f>
        <v>593</v>
      </c>
      <c r="J625">
        <v>29</v>
      </c>
      <c r="K625">
        <f>Table1[[#This Row],[Rank Thursday]]-Table1[[#This Row],[Rank Friday]]</f>
        <v>-54</v>
      </c>
      <c r="L625">
        <f>Table1[[#This Row],[Likes Friday]]-Table1[[#This Row],[Likes Thursday]]</f>
        <v>1</v>
      </c>
      <c r="M625">
        <f>RANK(Table1[[#This Row],[Likes Saturday]],N:N,0)</f>
        <v>612</v>
      </c>
      <c r="N625">
        <v>31</v>
      </c>
      <c r="O625">
        <f>Table1[[#This Row],[Rank Friday]]-Table1[[#This Row],[Rank Saturday]]</f>
        <v>-19</v>
      </c>
      <c r="P625">
        <f>Table1[[#This Row],[Likes Saturday]]-Table1[[#This Row],[Likes Friday]]</f>
        <v>2</v>
      </c>
      <c r="Q625">
        <f>RANK(Table1[[#This Row],[Likes Sunday]],R:R,0)</f>
        <v>621</v>
      </c>
      <c r="R625">
        <v>32</v>
      </c>
      <c r="S625">
        <f>Table1[[#This Row],[Rank Saturday]]-Table1[[#This Row],[Rank Sunday]]</f>
        <v>-9</v>
      </c>
      <c r="T625">
        <f>Table1[[#This Row],[Likes Sunday]]-Table1[[#This Row],[Likes Saturday]]</f>
        <v>1</v>
      </c>
    </row>
    <row r="626" spans="1:20" ht="15.75" thickBot="1" x14ac:dyDescent="0.3">
      <c r="A626">
        <f>Table1[[#This Row],[Rank Sunday]]</f>
        <v>621</v>
      </c>
      <c r="B626">
        <v>332970</v>
      </c>
      <c r="C626" s="3" t="s">
        <v>1169</v>
      </c>
      <c r="D626" t="s">
        <v>1169</v>
      </c>
      <c r="E626" t="s">
        <v>1170</v>
      </c>
      <c r="F626" t="s">
        <v>1171</v>
      </c>
      <c r="G626">
        <f>RANK(Table1[[#This Row],[Likes Thursday]],H:H,0)</f>
        <v>652</v>
      </c>
      <c r="H626">
        <v>23</v>
      </c>
      <c r="I626">
        <f>RANK(Table1[[#This Row],[Likes Friday]],J:J,0)</f>
        <v>634</v>
      </c>
      <c r="J626">
        <v>27</v>
      </c>
      <c r="K626">
        <f>Table1[[#This Row],[Rank Thursday]]-Table1[[#This Row],[Rank Friday]]</f>
        <v>18</v>
      </c>
      <c r="L626">
        <f>Table1[[#This Row],[Likes Friday]]-Table1[[#This Row],[Likes Thursday]]</f>
        <v>4</v>
      </c>
      <c r="M626">
        <f>RANK(Table1[[#This Row],[Likes Saturday]],N:N,0)</f>
        <v>666</v>
      </c>
      <c r="N626">
        <v>28</v>
      </c>
      <c r="O626">
        <f>Table1[[#This Row],[Rank Friday]]-Table1[[#This Row],[Rank Saturday]]</f>
        <v>-32</v>
      </c>
      <c r="P626">
        <f>Table1[[#This Row],[Likes Saturday]]-Table1[[#This Row],[Likes Friday]]</f>
        <v>1</v>
      </c>
      <c r="Q626">
        <f>RANK(Table1[[#This Row],[Likes Sunday]],R:R,0)</f>
        <v>621</v>
      </c>
      <c r="R626">
        <v>32</v>
      </c>
      <c r="S626">
        <f>Table1[[#This Row],[Rank Saturday]]-Table1[[#This Row],[Rank Sunday]]</f>
        <v>45</v>
      </c>
      <c r="T626">
        <f>Table1[[#This Row],[Likes Sunday]]-Table1[[#This Row],[Likes Saturday]]</f>
        <v>4</v>
      </c>
    </row>
    <row r="627" spans="1:20" ht="15.75" thickBot="1" x14ac:dyDescent="0.3">
      <c r="A627">
        <f>Table1[[#This Row],[Rank Sunday]]</f>
        <v>621</v>
      </c>
      <c r="B627">
        <v>376444</v>
      </c>
      <c r="C627" s="2" t="s">
        <v>1335</v>
      </c>
      <c r="D627" t="s">
        <v>1335</v>
      </c>
      <c r="E627" t="s">
        <v>1336</v>
      </c>
      <c r="F627" t="s">
        <v>703</v>
      </c>
      <c r="G627">
        <f>RANK(Table1[[#This Row],[Likes Thursday]],H:H,0)</f>
        <v>562</v>
      </c>
      <c r="H627">
        <v>27</v>
      </c>
      <c r="I627">
        <f>RANK(Table1[[#This Row],[Likes Friday]],J:J,0)</f>
        <v>593</v>
      </c>
      <c r="J627">
        <v>29</v>
      </c>
      <c r="K627">
        <f>Table1[[#This Row],[Rank Thursday]]-Table1[[#This Row],[Rank Friday]]</f>
        <v>-31</v>
      </c>
      <c r="L627">
        <f>Table1[[#This Row],[Likes Friday]]-Table1[[#This Row],[Likes Thursday]]</f>
        <v>2</v>
      </c>
      <c r="M627">
        <f>RANK(Table1[[#This Row],[Likes Saturday]],N:N,0)</f>
        <v>612</v>
      </c>
      <c r="N627">
        <v>31</v>
      </c>
      <c r="O627">
        <f>Table1[[#This Row],[Rank Friday]]-Table1[[#This Row],[Rank Saturday]]</f>
        <v>-19</v>
      </c>
      <c r="P627">
        <f>Table1[[#This Row],[Likes Saturday]]-Table1[[#This Row],[Likes Friday]]</f>
        <v>2</v>
      </c>
      <c r="Q627">
        <f>RANK(Table1[[#This Row],[Likes Sunday]],R:R,0)</f>
        <v>621</v>
      </c>
      <c r="R627">
        <v>32</v>
      </c>
      <c r="S627">
        <f>Table1[[#This Row],[Rank Saturday]]-Table1[[#This Row],[Rank Sunday]]</f>
        <v>-9</v>
      </c>
      <c r="T627">
        <f>Table1[[#This Row],[Likes Sunday]]-Table1[[#This Row],[Likes Saturday]]</f>
        <v>1</v>
      </c>
    </row>
    <row r="628" spans="1:20" ht="15.75" thickBot="1" x14ac:dyDescent="0.3">
      <c r="A628">
        <f>Table1[[#This Row],[Rank Sunday]]</f>
        <v>621</v>
      </c>
      <c r="B628">
        <v>396559</v>
      </c>
      <c r="C628" s="3" t="s">
        <v>1214</v>
      </c>
      <c r="D628" t="s">
        <v>1214</v>
      </c>
      <c r="E628" t="s">
        <v>1385</v>
      </c>
      <c r="F628" t="s">
        <v>151</v>
      </c>
      <c r="G628">
        <f>RANK(Table1[[#This Row],[Likes Thursday]],H:H,0)</f>
        <v>652</v>
      </c>
      <c r="H628">
        <v>23</v>
      </c>
      <c r="I628">
        <f>RANK(Table1[[#This Row],[Likes Friday]],J:J,0)</f>
        <v>634</v>
      </c>
      <c r="J628">
        <v>27</v>
      </c>
      <c r="K628">
        <f>Table1[[#This Row],[Rank Thursday]]-Table1[[#This Row],[Rank Friday]]</f>
        <v>18</v>
      </c>
      <c r="L628">
        <f>Table1[[#This Row],[Likes Friday]]-Table1[[#This Row],[Likes Thursday]]</f>
        <v>4</v>
      </c>
      <c r="M628">
        <f>RANK(Table1[[#This Row],[Likes Saturday]],N:N,0)</f>
        <v>625</v>
      </c>
      <c r="N628">
        <v>30</v>
      </c>
      <c r="O628">
        <f>Table1[[#This Row],[Rank Friday]]-Table1[[#This Row],[Rank Saturday]]</f>
        <v>9</v>
      </c>
      <c r="P628">
        <f>Table1[[#This Row],[Likes Saturday]]-Table1[[#This Row],[Likes Friday]]</f>
        <v>3</v>
      </c>
      <c r="Q628">
        <f>RANK(Table1[[#This Row],[Likes Sunday]],R:R,0)</f>
        <v>621</v>
      </c>
      <c r="R628">
        <v>32</v>
      </c>
      <c r="S628">
        <f>Table1[[#This Row],[Rank Saturday]]-Table1[[#This Row],[Rank Sunday]]</f>
        <v>4</v>
      </c>
      <c r="T628">
        <f>Table1[[#This Row],[Likes Sunday]]-Table1[[#This Row],[Likes Saturday]]</f>
        <v>2</v>
      </c>
    </row>
    <row r="629" spans="1:20" ht="15.75" thickBot="1" x14ac:dyDescent="0.3">
      <c r="A629">
        <f>Table1[[#This Row],[Rank Sunday]]</f>
        <v>621</v>
      </c>
      <c r="B629">
        <v>433336</v>
      </c>
      <c r="C629" s="2" t="s">
        <v>1512</v>
      </c>
      <c r="D629" t="s">
        <v>1512</v>
      </c>
      <c r="E629" t="s">
        <v>1513</v>
      </c>
      <c r="F629" t="s">
        <v>275</v>
      </c>
      <c r="G629">
        <f>RANK(Table1[[#This Row],[Likes Thursday]],H:H,0)</f>
        <v>786</v>
      </c>
      <c r="H629">
        <v>18</v>
      </c>
      <c r="I629">
        <f>RANK(Table1[[#This Row],[Likes Friday]],J:J,0)</f>
        <v>704</v>
      </c>
      <c r="J629">
        <v>24</v>
      </c>
      <c r="K629">
        <f>Table1[[#This Row],[Rank Thursday]]-Table1[[#This Row],[Rank Friday]]</f>
        <v>82</v>
      </c>
      <c r="L629">
        <f>Table1[[#This Row],[Likes Friday]]-Table1[[#This Row],[Likes Thursday]]</f>
        <v>6</v>
      </c>
      <c r="M629">
        <f>RANK(Table1[[#This Row],[Likes Saturday]],N:N,0)</f>
        <v>689</v>
      </c>
      <c r="N629">
        <v>27</v>
      </c>
      <c r="O629">
        <f>Table1[[#This Row],[Rank Friday]]-Table1[[#This Row],[Rank Saturday]]</f>
        <v>15</v>
      </c>
      <c r="P629">
        <f>Table1[[#This Row],[Likes Saturday]]-Table1[[#This Row],[Likes Friday]]</f>
        <v>3</v>
      </c>
      <c r="Q629">
        <f>RANK(Table1[[#This Row],[Likes Sunday]],R:R,0)</f>
        <v>621</v>
      </c>
      <c r="R629">
        <v>32</v>
      </c>
      <c r="S629">
        <f>Table1[[#This Row],[Rank Saturday]]-Table1[[#This Row],[Rank Sunday]]</f>
        <v>68</v>
      </c>
      <c r="T629">
        <f>Table1[[#This Row],[Likes Sunday]]-Table1[[#This Row],[Likes Saturday]]</f>
        <v>5</v>
      </c>
    </row>
    <row r="630" spans="1:20" ht="15.75" thickBot="1" x14ac:dyDescent="0.3">
      <c r="A630">
        <f>Table1[[#This Row],[Rank Sunday]]</f>
        <v>621</v>
      </c>
      <c r="B630">
        <v>574203</v>
      </c>
      <c r="C630" s="3" t="s">
        <v>1959</v>
      </c>
      <c r="D630" t="s">
        <v>1959</v>
      </c>
      <c r="E630" t="s">
        <v>1960</v>
      </c>
      <c r="F630" t="s">
        <v>39</v>
      </c>
      <c r="G630">
        <f>RANK(Table1[[#This Row],[Likes Thursday]],H:H,0)</f>
        <v>652</v>
      </c>
      <c r="H630">
        <v>23</v>
      </c>
      <c r="I630">
        <f>RANK(Table1[[#This Row],[Likes Friday]],J:J,0)</f>
        <v>634</v>
      </c>
      <c r="J630">
        <v>27</v>
      </c>
      <c r="K630">
        <f>Table1[[#This Row],[Rank Thursday]]-Table1[[#This Row],[Rank Friday]]</f>
        <v>18</v>
      </c>
      <c r="L630">
        <f>Table1[[#This Row],[Likes Friday]]-Table1[[#This Row],[Likes Thursday]]</f>
        <v>4</v>
      </c>
      <c r="M630">
        <f>RANK(Table1[[#This Row],[Likes Saturday]],N:N,0)</f>
        <v>666</v>
      </c>
      <c r="N630">
        <v>28</v>
      </c>
      <c r="O630">
        <f>Table1[[#This Row],[Rank Friday]]-Table1[[#This Row],[Rank Saturday]]</f>
        <v>-32</v>
      </c>
      <c r="P630">
        <f>Table1[[#This Row],[Likes Saturday]]-Table1[[#This Row],[Likes Friday]]</f>
        <v>1</v>
      </c>
      <c r="Q630">
        <f>RANK(Table1[[#This Row],[Likes Sunday]],R:R,0)</f>
        <v>621</v>
      </c>
      <c r="R630">
        <v>32</v>
      </c>
      <c r="S630">
        <f>Table1[[#This Row],[Rank Saturday]]-Table1[[#This Row],[Rank Sunday]]</f>
        <v>45</v>
      </c>
      <c r="T630">
        <f>Table1[[#This Row],[Likes Sunday]]-Table1[[#This Row],[Likes Saturday]]</f>
        <v>4</v>
      </c>
    </row>
    <row r="631" spans="1:20" ht="15.75" thickBot="1" x14ac:dyDescent="0.3">
      <c r="A631">
        <f>Table1[[#This Row],[Rank Sunday]]</f>
        <v>621</v>
      </c>
      <c r="B631">
        <v>586533</v>
      </c>
      <c r="C631" s="2" t="s">
        <v>2005</v>
      </c>
      <c r="D631" t="s">
        <v>2005</v>
      </c>
      <c r="E631" t="s">
        <v>2006</v>
      </c>
      <c r="F631" t="s">
        <v>151</v>
      </c>
      <c r="G631">
        <f>RANK(Table1[[#This Row],[Likes Thursday]],H:H,0)</f>
        <v>610</v>
      </c>
      <c r="H631">
        <v>25</v>
      </c>
      <c r="I631">
        <f>RANK(Table1[[#This Row],[Likes Friday]],J:J,0)</f>
        <v>634</v>
      </c>
      <c r="J631">
        <v>27</v>
      </c>
      <c r="K631">
        <f>Table1[[#This Row],[Rank Thursday]]-Table1[[#This Row],[Rank Friday]]</f>
        <v>-24</v>
      </c>
      <c r="L631">
        <f>Table1[[#This Row],[Likes Friday]]-Table1[[#This Row],[Likes Thursday]]</f>
        <v>2</v>
      </c>
      <c r="M631">
        <f>RANK(Table1[[#This Row],[Likes Saturday]],N:N,0)</f>
        <v>586</v>
      </c>
      <c r="N631">
        <v>32</v>
      </c>
      <c r="O631">
        <f>Table1[[#This Row],[Rank Friday]]-Table1[[#This Row],[Rank Saturday]]</f>
        <v>48</v>
      </c>
      <c r="P631">
        <f>Table1[[#This Row],[Likes Saturday]]-Table1[[#This Row],[Likes Friday]]</f>
        <v>5</v>
      </c>
      <c r="Q631">
        <f>RANK(Table1[[#This Row],[Likes Sunday]],R:R,0)</f>
        <v>621</v>
      </c>
      <c r="R631">
        <v>32</v>
      </c>
      <c r="S631">
        <f>Table1[[#This Row],[Rank Saturday]]-Table1[[#This Row],[Rank Sunday]]</f>
        <v>-35</v>
      </c>
      <c r="T631">
        <f>Table1[[#This Row],[Likes Sunday]]-Table1[[#This Row],[Likes Saturday]]</f>
        <v>0</v>
      </c>
    </row>
    <row r="632" spans="1:20" ht="15.75" thickBot="1" x14ac:dyDescent="0.3">
      <c r="A632">
        <f>Table1[[#This Row],[Rank Sunday]]</f>
        <v>621</v>
      </c>
      <c r="B632">
        <v>612195</v>
      </c>
      <c r="C632" s="3" t="s">
        <v>2078</v>
      </c>
      <c r="D632" t="s">
        <v>2078</v>
      </c>
      <c r="E632" t="s">
        <v>2079</v>
      </c>
      <c r="F632" t="s">
        <v>459</v>
      </c>
      <c r="G632">
        <f>RANK(Table1[[#This Row],[Likes Thursday]],H:H,0)</f>
        <v>630</v>
      </c>
      <c r="H632">
        <v>24</v>
      </c>
      <c r="I632">
        <f>RANK(Table1[[#This Row],[Likes Friday]],J:J,0)</f>
        <v>611</v>
      </c>
      <c r="J632">
        <v>28</v>
      </c>
      <c r="K632">
        <f>Table1[[#This Row],[Rank Thursday]]-Table1[[#This Row],[Rank Friday]]</f>
        <v>19</v>
      </c>
      <c r="L632">
        <f>Table1[[#This Row],[Likes Friday]]-Table1[[#This Row],[Likes Thursday]]</f>
        <v>4</v>
      </c>
      <c r="M632">
        <f>RANK(Table1[[#This Row],[Likes Saturday]],N:N,0)</f>
        <v>646</v>
      </c>
      <c r="N632">
        <v>29</v>
      </c>
      <c r="O632">
        <f>Table1[[#This Row],[Rank Friday]]-Table1[[#This Row],[Rank Saturday]]</f>
        <v>-35</v>
      </c>
      <c r="P632">
        <f>Table1[[#This Row],[Likes Saturday]]-Table1[[#This Row],[Likes Friday]]</f>
        <v>1</v>
      </c>
      <c r="Q632">
        <f>RANK(Table1[[#This Row],[Likes Sunday]],R:R,0)</f>
        <v>621</v>
      </c>
      <c r="R632">
        <v>32</v>
      </c>
      <c r="S632">
        <f>Table1[[#This Row],[Rank Saturday]]-Table1[[#This Row],[Rank Sunday]]</f>
        <v>25</v>
      </c>
      <c r="T632">
        <f>Table1[[#This Row],[Likes Sunday]]-Table1[[#This Row],[Likes Saturday]]</f>
        <v>3</v>
      </c>
    </row>
    <row r="633" spans="1:20" ht="15.75" thickBot="1" x14ac:dyDescent="0.3">
      <c r="A633">
        <f>Table1[[#This Row],[Rank Sunday]]</f>
        <v>621</v>
      </c>
      <c r="B633">
        <v>636011</v>
      </c>
      <c r="C633" s="2" t="s">
        <v>2151</v>
      </c>
      <c r="D633" t="s">
        <v>2151</v>
      </c>
      <c r="E633" t="s">
        <v>2152</v>
      </c>
      <c r="F633" t="s">
        <v>473</v>
      </c>
      <c r="G633">
        <f>RANK(Table1[[#This Row],[Likes Thursday]],H:H,0)</f>
        <v>753</v>
      </c>
      <c r="H633">
        <v>19</v>
      </c>
      <c r="I633">
        <f>RANK(Table1[[#This Row],[Likes Friday]],J:J,0)</f>
        <v>672</v>
      </c>
      <c r="J633">
        <v>25</v>
      </c>
      <c r="K633">
        <f>Table1[[#This Row],[Rank Thursday]]-Table1[[#This Row],[Rank Friday]]</f>
        <v>81</v>
      </c>
      <c r="L633">
        <f>Table1[[#This Row],[Likes Friday]]-Table1[[#This Row],[Likes Thursday]]</f>
        <v>6</v>
      </c>
      <c r="M633">
        <f>RANK(Table1[[#This Row],[Likes Saturday]],N:N,0)</f>
        <v>666</v>
      </c>
      <c r="N633">
        <v>28</v>
      </c>
      <c r="O633">
        <f>Table1[[#This Row],[Rank Friday]]-Table1[[#This Row],[Rank Saturday]]</f>
        <v>6</v>
      </c>
      <c r="P633">
        <f>Table1[[#This Row],[Likes Saturday]]-Table1[[#This Row],[Likes Friday]]</f>
        <v>3</v>
      </c>
      <c r="Q633">
        <f>RANK(Table1[[#This Row],[Likes Sunday]],R:R,0)</f>
        <v>621</v>
      </c>
      <c r="R633">
        <v>32</v>
      </c>
      <c r="S633">
        <f>Table1[[#This Row],[Rank Saturday]]-Table1[[#This Row],[Rank Sunday]]</f>
        <v>45</v>
      </c>
      <c r="T633">
        <f>Table1[[#This Row],[Likes Sunday]]-Table1[[#This Row],[Likes Saturday]]</f>
        <v>4</v>
      </c>
    </row>
    <row r="634" spans="1:20" ht="15.75" thickBot="1" x14ac:dyDescent="0.3">
      <c r="A634">
        <f>Table1[[#This Row],[Rank Sunday]]</f>
        <v>621</v>
      </c>
      <c r="B634">
        <v>767729</v>
      </c>
      <c r="C634" s="3" t="s">
        <v>2592</v>
      </c>
      <c r="D634" t="s">
        <v>2592</v>
      </c>
      <c r="E634" t="s">
        <v>2593</v>
      </c>
      <c r="F634" t="s">
        <v>2480</v>
      </c>
      <c r="G634">
        <f>RANK(Table1[[#This Row],[Likes Thursday]],H:H,0)</f>
        <v>610</v>
      </c>
      <c r="H634">
        <v>25</v>
      </c>
      <c r="I634">
        <f>RANK(Table1[[#This Row],[Likes Friday]],J:J,0)</f>
        <v>593</v>
      </c>
      <c r="J634">
        <v>29</v>
      </c>
      <c r="K634">
        <f>Table1[[#This Row],[Rank Thursday]]-Table1[[#This Row],[Rank Friday]]</f>
        <v>17</v>
      </c>
      <c r="L634">
        <f>Table1[[#This Row],[Likes Friday]]-Table1[[#This Row],[Likes Thursday]]</f>
        <v>4</v>
      </c>
      <c r="M634">
        <f>RANK(Table1[[#This Row],[Likes Saturday]],N:N,0)</f>
        <v>625</v>
      </c>
      <c r="N634">
        <v>30</v>
      </c>
      <c r="O634">
        <f>Table1[[#This Row],[Rank Friday]]-Table1[[#This Row],[Rank Saturday]]</f>
        <v>-32</v>
      </c>
      <c r="P634">
        <f>Table1[[#This Row],[Likes Saturday]]-Table1[[#This Row],[Likes Friday]]</f>
        <v>1</v>
      </c>
      <c r="Q634">
        <f>RANK(Table1[[#This Row],[Likes Sunday]],R:R,0)</f>
        <v>621</v>
      </c>
      <c r="R634">
        <v>32</v>
      </c>
      <c r="S634">
        <f>Table1[[#This Row],[Rank Saturday]]-Table1[[#This Row],[Rank Sunday]]</f>
        <v>4</v>
      </c>
      <c r="T634">
        <f>Table1[[#This Row],[Likes Sunday]]-Table1[[#This Row],[Likes Saturday]]</f>
        <v>2</v>
      </c>
    </row>
    <row r="635" spans="1:20" ht="15.75" thickBot="1" x14ac:dyDescent="0.3">
      <c r="A635">
        <f>Table1[[#This Row],[Rank Sunday]]</f>
        <v>621</v>
      </c>
      <c r="B635">
        <v>772857</v>
      </c>
      <c r="C635" s="2" t="s">
        <v>2622</v>
      </c>
      <c r="D635" t="s">
        <v>2622</v>
      </c>
      <c r="E635" t="s">
        <v>2623</v>
      </c>
      <c r="F635" t="s">
        <v>675</v>
      </c>
      <c r="G635">
        <f>RANK(Table1[[#This Row],[Likes Thursday]],H:H,0)</f>
        <v>495</v>
      </c>
      <c r="H635">
        <v>31</v>
      </c>
      <c r="I635">
        <f>RANK(Table1[[#This Row],[Likes Friday]],J:J,0)</f>
        <v>519</v>
      </c>
      <c r="J635">
        <v>33</v>
      </c>
      <c r="K635">
        <f>Table1[[#This Row],[Rank Thursday]]-Table1[[#This Row],[Rank Friday]]</f>
        <v>-24</v>
      </c>
      <c r="L635">
        <f>Table1[[#This Row],[Likes Friday]]-Table1[[#This Row],[Likes Thursday]]</f>
        <v>2</v>
      </c>
      <c r="M635">
        <f>RANK(Table1[[#This Row],[Likes Saturday]],N:N,0)</f>
        <v>569</v>
      </c>
      <c r="N635">
        <v>33</v>
      </c>
      <c r="O635">
        <f>Table1[[#This Row],[Rank Friday]]-Table1[[#This Row],[Rank Saturday]]</f>
        <v>-50</v>
      </c>
      <c r="P635">
        <f>Table1[[#This Row],[Likes Saturday]]-Table1[[#This Row],[Likes Friday]]</f>
        <v>0</v>
      </c>
      <c r="Q635">
        <f>RANK(Table1[[#This Row],[Likes Sunday]],R:R,0)</f>
        <v>621</v>
      </c>
      <c r="R635">
        <v>32</v>
      </c>
      <c r="S635">
        <f>Table1[[#This Row],[Rank Saturday]]-Table1[[#This Row],[Rank Sunday]]</f>
        <v>-52</v>
      </c>
      <c r="T635">
        <f>Table1[[#This Row],[Likes Sunday]]-Table1[[#This Row],[Likes Saturday]]</f>
        <v>-1</v>
      </c>
    </row>
    <row r="636" spans="1:20" ht="15.75" thickBot="1" x14ac:dyDescent="0.3">
      <c r="A636">
        <f>Table1[[#This Row],[Rank Sunday]]</f>
        <v>621</v>
      </c>
      <c r="B636">
        <v>799068</v>
      </c>
      <c r="C636" s="3" t="s">
        <v>2712</v>
      </c>
      <c r="D636" t="s">
        <v>2712</v>
      </c>
      <c r="E636" t="s">
        <v>2713</v>
      </c>
      <c r="F636" t="s">
        <v>2714</v>
      </c>
      <c r="G636">
        <f>RANK(Table1[[#This Row],[Likes Thursday]],H:H,0)</f>
        <v>652</v>
      </c>
      <c r="H636">
        <v>23</v>
      </c>
      <c r="I636">
        <f>RANK(Table1[[#This Row],[Likes Friday]],J:J,0)</f>
        <v>704</v>
      </c>
      <c r="J636">
        <v>24</v>
      </c>
      <c r="K636">
        <f>Table1[[#This Row],[Rank Thursday]]-Table1[[#This Row],[Rank Friday]]</f>
        <v>-52</v>
      </c>
      <c r="L636">
        <f>Table1[[#This Row],[Likes Friday]]-Table1[[#This Row],[Likes Thursday]]</f>
        <v>1</v>
      </c>
      <c r="M636">
        <f>RANK(Table1[[#This Row],[Likes Saturday]],N:N,0)</f>
        <v>646</v>
      </c>
      <c r="N636">
        <v>29</v>
      </c>
      <c r="O636">
        <f>Table1[[#This Row],[Rank Friday]]-Table1[[#This Row],[Rank Saturday]]</f>
        <v>58</v>
      </c>
      <c r="P636">
        <f>Table1[[#This Row],[Likes Saturday]]-Table1[[#This Row],[Likes Friday]]</f>
        <v>5</v>
      </c>
      <c r="Q636">
        <f>RANK(Table1[[#This Row],[Likes Sunday]],R:R,0)</f>
        <v>621</v>
      </c>
      <c r="R636">
        <v>32</v>
      </c>
      <c r="S636">
        <f>Table1[[#This Row],[Rank Saturday]]-Table1[[#This Row],[Rank Sunday]]</f>
        <v>25</v>
      </c>
      <c r="T636">
        <f>Table1[[#This Row],[Likes Sunday]]-Table1[[#This Row],[Likes Saturday]]</f>
        <v>3</v>
      </c>
    </row>
    <row r="637" spans="1:20" ht="15.75" thickBot="1" x14ac:dyDescent="0.3">
      <c r="A637">
        <f>Table1[[#This Row],[Rank Sunday]]</f>
        <v>621</v>
      </c>
      <c r="B637">
        <v>837292</v>
      </c>
      <c r="C637" s="2" t="s">
        <v>2812</v>
      </c>
      <c r="D637" t="s">
        <v>2812</v>
      </c>
      <c r="E637" t="s">
        <v>2813</v>
      </c>
      <c r="F637" t="s">
        <v>909</v>
      </c>
      <c r="G637">
        <f>RANK(Table1[[#This Row],[Likes Thursday]],H:H,0)</f>
        <v>630</v>
      </c>
      <c r="H637">
        <v>24</v>
      </c>
      <c r="I637">
        <f>RANK(Table1[[#This Row],[Likes Friday]],J:J,0)</f>
        <v>652</v>
      </c>
      <c r="J637">
        <v>26</v>
      </c>
      <c r="K637">
        <f>Table1[[#This Row],[Rank Thursday]]-Table1[[#This Row],[Rank Friday]]</f>
        <v>-22</v>
      </c>
      <c r="L637">
        <f>Table1[[#This Row],[Likes Friday]]-Table1[[#This Row],[Likes Thursday]]</f>
        <v>2</v>
      </c>
      <c r="M637">
        <f>RANK(Table1[[#This Row],[Likes Saturday]],N:N,0)</f>
        <v>625</v>
      </c>
      <c r="N637">
        <v>30</v>
      </c>
      <c r="O637">
        <f>Table1[[#This Row],[Rank Friday]]-Table1[[#This Row],[Rank Saturday]]</f>
        <v>27</v>
      </c>
      <c r="P637">
        <f>Table1[[#This Row],[Likes Saturday]]-Table1[[#This Row],[Likes Friday]]</f>
        <v>4</v>
      </c>
      <c r="Q637">
        <f>RANK(Table1[[#This Row],[Likes Sunday]],R:R,0)</f>
        <v>621</v>
      </c>
      <c r="R637">
        <v>32</v>
      </c>
      <c r="S637">
        <f>Table1[[#This Row],[Rank Saturday]]-Table1[[#This Row],[Rank Sunday]]</f>
        <v>4</v>
      </c>
      <c r="T637">
        <f>Table1[[#This Row],[Likes Sunday]]-Table1[[#This Row],[Likes Saturday]]</f>
        <v>2</v>
      </c>
    </row>
    <row r="638" spans="1:20" ht="15.75" thickBot="1" x14ac:dyDescent="0.3">
      <c r="A638">
        <f>Table1[[#This Row],[Rank Sunday]]</f>
        <v>621</v>
      </c>
      <c r="B638">
        <v>911841</v>
      </c>
      <c r="C638" s="3" t="s">
        <v>3012</v>
      </c>
      <c r="D638" t="s">
        <v>3012</v>
      </c>
      <c r="E638" t="s">
        <v>3013</v>
      </c>
      <c r="F638" t="s">
        <v>1028</v>
      </c>
      <c r="G638">
        <f>RANK(Table1[[#This Row],[Likes Thursday]],H:H,0)</f>
        <v>676</v>
      </c>
      <c r="H638">
        <v>22</v>
      </c>
      <c r="I638">
        <f>RANK(Table1[[#This Row],[Likes Friday]],J:J,0)</f>
        <v>652</v>
      </c>
      <c r="J638">
        <v>26</v>
      </c>
      <c r="K638">
        <f>Table1[[#This Row],[Rank Thursday]]-Table1[[#This Row],[Rank Friday]]</f>
        <v>24</v>
      </c>
      <c r="L638">
        <f>Table1[[#This Row],[Likes Friday]]-Table1[[#This Row],[Likes Thursday]]</f>
        <v>4</v>
      </c>
      <c r="M638">
        <f>RANK(Table1[[#This Row],[Likes Saturday]],N:N,0)</f>
        <v>646</v>
      </c>
      <c r="N638">
        <v>29</v>
      </c>
      <c r="O638">
        <f>Table1[[#This Row],[Rank Friday]]-Table1[[#This Row],[Rank Saturday]]</f>
        <v>6</v>
      </c>
      <c r="P638">
        <f>Table1[[#This Row],[Likes Saturday]]-Table1[[#This Row],[Likes Friday]]</f>
        <v>3</v>
      </c>
      <c r="Q638">
        <f>RANK(Table1[[#This Row],[Likes Sunday]],R:R,0)</f>
        <v>621</v>
      </c>
      <c r="R638">
        <v>32</v>
      </c>
      <c r="S638">
        <f>Table1[[#This Row],[Rank Saturday]]-Table1[[#This Row],[Rank Sunday]]</f>
        <v>25</v>
      </c>
      <c r="T638">
        <f>Table1[[#This Row],[Likes Sunday]]-Table1[[#This Row],[Likes Saturday]]</f>
        <v>3</v>
      </c>
    </row>
    <row r="639" spans="1:20" ht="15.75" thickBot="1" x14ac:dyDescent="0.3">
      <c r="A639">
        <f>Table1[[#This Row],[Rank Sunday]]</f>
        <v>621</v>
      </c>
      <c r="B639">
        <v>920146</v>
      </c>
      <c r="C639" s="2" t="s">
        <v>3038</v>
      </c>
      <c r="D639" t="s">
        <v>3038</v>
      </c>
      <c r="E639" t="s">
        <v>3039</v>
      </c>
      <c r="F639" t="s">
        <v>163</v>
      </c>
      <c r="G639">
        <f>RANK(Table1[[#This Row],[Likes Thursday]],H:H,0)</f>
        <v>753</v>
      </c>
      <c r="H639">
        <v>19</v>
      </c>
      <c r="I639">
        <f>RANK(Table1[[#This Row],[Likes Friday]],J:J,0)</f>
        <v>611</v>
      </c>
      <c r="J639">
        <v>28</v>
      </c>
      <c r="K639">
        <f>Table1[[#This Row],[Rank Thursday]]-Table1[[#This Row],[Rank Friday]]</f>
        <v>142</v>
      </c>
      <c r="L639">
        <f>Table1[[#This Row],[Likes Friday]]-Table1[[#This Row],[Likes Thursday]]</f>
        <v>9</v>
      </c>
      <c r="M639">
        <f>RANK(Table1[[#This Row],[Likes Saturday]],N:N,0)</f>
        <v>646</v>
      </c>
      <c r="N639">
        <v>29</v>
      </c>
      <c r="O639">
        <f>Table1[[#This Row],[Rank Friday]]-Table1[[#This Row],[Rank Saturday]]</f>
        <v>-35</v>
      </c>
      <c r="P639">
        <f>Table1[[#This Row],[Likes Saturday]]-Table1[[#This Row],[Likes Friday]]</f>
        <v>1</v>
      </c>
      <c r="Q639">
        <f>RANK(Table1[[#This Row],[Likes Sunday]],R:R,0)</f>
        <v>621</v>
      </c>
      <c r="R639">
        <v>32</v>
      </c>
      <c r="S639">
        <f>Table1[[#This Row],[Rank Saturday]]-Table1[[#This Row],[Rank Sunday]]</f>
        <v>25</v>
      </c>
      <c r="T639">
        <f>Table1[[#This Row],[Likes Sunday]]-Table1[[#This Row],[Likes Saturday]]</f>
        <v>3</v>
      </c>
    </row>
    <row r="640" spans="1:20" ht="15.75" thickBot="1" x14ac:dyDescent="0.3">
      <c r="A640">
        <f>Table1[[#This Row],[Rank Sunday]]</f>
        <v>639</v>
      </c>
      <c r="B640">
        <v>3794</v>
      </c>
      <c r="C640" s="3" t="s">
        <v>40</v>
      </c>
      <c r="D640" t="s">
        <v>40</v>
      </c>
      <c r="E640" t="s">
        <v>41</v>
      </c>
      <c r="F640" t="s">
        <v>42</v>
      </c>
      <c r="G640">
        <f>RANK(Table1[[#This Row],[Likes Thursday]],H:H,0)</f>
        <v>585</v>
      </c>
      <c r="H640">
        <v>26</v>
      </c>
      <c r="I640">
        <f>RANK(Table1[[#This Row],[Likes Friday]],J:J,0)</f>
        <v>593</v>
      </c>
      <c r="J640">
        <v>29</v>
      </c>
      <c r="K640">
        <f>Table1[[#This Row],[Rank Thursday]]-Table1[[#This Row],[Rank Friday]]</f>
        <v>-8</v>
      </c>
      <c r="L640">
        <f>Table1[[#This Row],[Likes Friday]]-Table1[[#This Row],[Likes Thursday]]</f>
        <v>3</v>
      </c>
      <c r="M640">
        <f>RANK(Table1[[#This Row],[Likes Saturday]],N:N,0)</f>
        <v>612</v>
      </c>
      <c r="N640">
        <v>31</v>
      </c>
      <c r="O640">
        <f>Table1[[#This Row],[Rank Friday]]-Table1[[#This Row],[Rank Saturday]]</f>
        <v>-19</v>
      </c>
      <c r="P640">
        <f>Table1[[#This Row],[Likes Saturday]]-Table1[[#This Row],[Likes Friday]]</f>
        <v>2</v>
      </c>
      <c r="Q640">
        <f>RANK(Table1[[#This Row],[Likes Sunday]],R:R,0)</f>
        <v>639</v>
      </c>
      <c r="R640">
        <v>31</v>
      </c>
      <c r="S640">
        <f>Table1[[#This Row],[Rank Saturday]]-Table1[[#This Row],[Rank Sunday]]</f>
        <v>-27</v>
      </c>
      <c r="T640">
        <f>Table1[[#This Row],[Likes Sunday]]-Table1[[#This Row],[Likes Saturday]]</f>
        <v>0</v>
      </c>
    </row>
    <row r="641" spans="1:20" ht="15.75" thickBot="1" x14ac:dyDescent="0.3">
      <c r="A641">
        <f>Table1[[#This Row],[Rank Sunday]]</f>
        <v>639</v>
      </c>
      <c r="B641">
        <v>38189</v>
      </c>
      <c r="C641" s="2" t="s">
        <v>172</v>
      </c>
      <c r="D641" t="s">
        <v>172</v>
      </c>
      <c r="E641" t="s">
        <v>173</v>
      </c>
      <c r="F641" t="s">
        <v>174</v>
      </c>
      <c r="G641">
        <f>RANK(Table1[[#This Row],[Likes Thursday]],H:H,0)</f>
        <v>610</v>
      </c>
      <c r="H641">
        <v>25</v>
      </c>
      <c r="I641">
        <f>RANK(Table1[[#This Row],[Likes Friday]],J:J,0)</f>
        <v>704</v>
      </c>
      <c r="J641">
        <v>24</v>
      </c>
      <c r="K641">
        <f>Table1[[#This Row],[Rank Thursday]]-Table1[[#This Row],[Rank Friday]]</f>
        <v>-94</v>
      </c>
      <c r="L641">
        <f>Table1[[#This Row],[Likes Friday]]-Table1[[#This Row],[Likes Thursday]]</f>
        <v>-1</v>
      </c>
      <c r="M641">
        <f>RANK(Table1[[#This Row],[Likes Saturday]],N:N,0)</f>
        <v>666</v>
      </c>
      <c r="N641">
        <v>28</v>
      </c>
      <c r="O641">
        <f>Table1[[#This Row],[Rank Friday]]-Table1[[#This Row],[Rank Saturday]]</f>
        <v>38</v>
      </c>
      <c r="P641">
        <f>Table1[[#This Row],[Likes Saturday]]-Table1[[#This Row],[Likes Friday]]</f>
        <v>4</v>
      </c>
      <c r="Q641">
        <f>RANK(Table1[[#This Row],[Likes Sunday]],R:R,0)</f>
        <v>639</v>
      </c>
      <c r="R641">
        <v>31</v>
      </c>
      <c r="S641">
        <f>Table1[[#This Row],[Rank Saturday]]-Table1[[#This Row],[Rank Sunday]]</f>
        <v>27</v>
      </c>
      <c r="T641">
        <f>Table1[[#This Row],[Likes Sunday]]-Table1[[#This Row],[Likes Saturday]]</f>
        <v>3</v>
      </c>
    </row>
    <row r="642" spans="1:20" ht="15.75" thickBot="1" x14ac:dyDescent="0.3">
      <c r="A642">
        <f>Table1[[#This Row],[Rank Sunday]]</f>
        <v>639</v>
      </c>
      <c r="B642">
        <v>178402</v>
      </c>
      <c r="C642" s="3" t="s">
        <v>663</v>
      </c>
      <c r="D642" t="s">
        <v>663</v>
      </c>
      <c r="E642" t="s">
        <v>664</v>
      </c>
      <c r="F642" t="s">
        <v>143</v>
      </c>
      <c r="G642">
        <f>RANK(Table1[[#This Row],[Likes Thursday]],H:H,0)</f>
        <v>652</v>
      </c>
      <c r="H642">
        <v>23</v>
      </c>
      <c r="I642">
        <f>RANK(Table1[[#This Row],[Likes Friday]],J:J,0)</f>
        <v>672</v>
      </c>
      <c r="J642">
        <v>25</v>
      </c>
      <c r="K642">
        <f>Table1[[#This Row],[Rank Thursday]]-Table1[[#This Row],[Rank Friday]]</f>
        <v>-20</v>
      </c>
      <c r="L642">
        <f>Table1[[#This Row],[Likes Friday]]-Table1[[#This Row],[Likes Thursday]]</f>
        <v>2</v>
      </c>
      <c r="M642">
        <f>RANK(Table1[[#This Row],[Likes Saturday]],N:N,0)</f>
        <v>612</v>
      </c>
      <c r="N642">
        <v>31</v>
      </c>
      <c r="O642">
        <f>Table1[[#This Row],[Rank Friday]]-Table1[[#This Row],[Rank Saturday]]</f>
        <v>60</v>
      </c>
      <c r="P642">
        <f>Table1[[#This Row],[Likes Saturday]]-Table1[[#This Row],[Likes Friday]]</f>
        <v>6</v>
      </c>
      <c r="Q642">
        <f>RANK(Table1[[#This Row],[Likes Sunday]],R:R,0)</f>
        <v>639</v>
      </c>
      <c r="R642">
        <v>31</v>
      </c>
      <c r="S642">
        <f>Table1[[#This Row],[Rank Saturday]]-Table1[[#This Row],[Rank Sunday]]</f>
        <v>-27</v>
      </c>
      <c r="T642">
        <f>Table1[[#This Row],[Likes Sunday]]-Table1[[#This Row],[Likes Saturday]]</f>
        <v>0</v>
      </c>
    </row>
    <row r="643" spans="1:20" ht="15.75" thickBot="1" x14ac:dyDescent="0.3">
      <c r="A643">
        <f>Table1[[#This Row],[Rank Sunday]]</f>
        <v>639</v>
      </c>
      <c r="B643">
        <v>200859</v>
      </c>
      <c r="C643" s="2" t="s">
        <v>758</v>
      </c>
      <c r="D643" t="s">
        <v>758</v>
      </c>
      <c r="E643" t="s">
        <v>759</v>
      </c>
      <c r="F643" t="s">
        <v>87</v>
      </c>
      <c r="G643">
        <f>RANK(Table1[[#This Row],[Likes Thursday]],H:H,0)</f>
        <v>585</v>
      </c>
      <c r="H643">
        <v>26</v>
      </c>
      <c r="I643">
        <f>RANK(Table1[[#This Row],[Likes Friday]],J:J,0)</f>
        <v>634</v>
      </c>
      <c r="J643">
        <v>27</v>
      </c>
      <c r="K643">
        <f>Table1[[#This Row],[Rank Thursday]]-Table1[[#This Row],[Rank Friday]]</f>
        <v>-49</v>
      </c>
      <c r="L643">
        <f>Table1[[#This Row],[Likes Friday]]-Table1[[#This Row],[Likes Thursday]]</f>
        <v>1</v>
      </c>
      <c r="M643">
        <f>RANK(Table1[[#This Row],[Likes Saturday]],N:N,0)</f>
        <v>625</v>
      </c>
      <c r="N643">
        <v>30</v>
      </c>
      <c r="O643">
        <f>Table1[[#This Row],[Rank Friday]]-Table1[[#This Row],[Rank Saturday]]</f>
        <v>9</v>
      </c>
      <c r="P643">
        <f>Table1[[#This Row],[Likes Saturday]]-Table1[[#This Row],[Likes Friday]]</f>
        <v>3</v>
      </c>
      <c r="Q643">
        <f>RANK(Table1[[#This Row],[Likes Sunday]],R:R,0)</f>
        <v>639</v>
      </c>
      <c r="R643">
        <v>31</v>
      </c>
      <c r="S643">
        <f>Table1[[#This Row],[Rank Saturday]]-Table1[[#This Row],[Rank Sunday]]</f>
        <v>-14</v>
      </c>
      <c r="T643">
        <f>Table1[[#This Row],[Likes Sunday]]-Table1[[#This Row],[Likes Saturday]]</f>
        <v>1</v>
      </c>
    </row>
    <row r="644" spans="1:20" ht="15.75" thickBot="1" x14ac:dyDescent="0.3">
      <c r="A644">
        <f>Table1[[#This Row],[Rank Sunday]]</f>
        <v>639</v>
      </c>
      <c r="B644">
        <v>271297</v>
      </c>
      <c r="C644" s="3" t="s">
        <v>974</v>
      </c>
      <c r="D644" t="s">
        <v>974</v>
      </c>
      <c r="E644" t="s">
        <v>975</v>
      </c>
      <c r="F644" t="s">
        <v>599</v>
      </c>
      <c r="G644">
        <f>RANK(Table1[[#This Row],[Likes Thursday]],H:H,0)</f>
        <v>630</v>
      </c>
      <c r="H644">
        <v>24</v>
      </c>
      <c r="I644">
        <f>RANK(Table1[[#This Row],[Likes Friday]],J:J,0)</f>
        <v>672</v>
      </c>
      <c r="J644">
        <v>25</v>
      </c>
      <c r="K644">
        <f>Table1[[#This Row],[Rank Thursday]]-Table1[[#This Row],[Rank Friday]]</f>
        <v>-42</v>
      </c>
      <c r="L644">
        <f>Table1[[#This Row],[Likes Friday]]-Table1[[#This Row],[Likes Thursday]]</f>
        <v>1</v>
      </c>
      <c r="M644">
        <f>RANK(Table1[[#This Row],[Likes Saturday]],N:N,0)</f>
        <v>625</v>
      </c>
      <c r="N644">
        <v>30</v>
      </c>
      <c r="O644">
        <f>Table1[[#This Row],[Rank Friday]]-Table1[[#This Row],[Rank Saturday]]</f>
        <v>47</v>
      </c>
      <c r="P644">
        <f>Table1[[#This Row],[Likes Saturday]]-Table1[[#This Row],[Likes Friday]]</f>
        <v>5</v>
      </c>
      <c r="Q644">
        <f>RANK(Table1[[#This Row],[Likes Sunday]],R:R,0)</f>
        <v>639</v>
      </c>
      <c r="R644">
        <v>31</v>
      </c>
      <c r="S644">
        <f>Table1[[#This Row],[Rank Saturday]]-Table1[[#This Row],[Rank Sunday]]</f>
        <v>-14</v>
      </c>
      <c r="T644">
        <f>Table1[[#This Row],[Likes Sunday]]-Table1[[#This Row],[Likes Saturday]]</f>
        <v>1</v>
      </c>
    </row>
    <row r="645" spans="1:20" ht="15.75" thickBot="1" x14ac:dyDescent="0.3">
      <c r="A645">
        <f>Table1[[#This Row],[Rank Sunday]]</f>
        <v>639</v>
      </c>
      <c r="B645">
        <v>297660</v>
      </c>
      <c r="C645" s="2" t="s">
        <v>1047</v>
      </c>
      <c r="D645" t="s">
        <v>1047</v>
      </c>
      <c r="E645" t="s">
        <v>1048</v>
      </c>
      <c r="F645" t="s">
        <v>523</v>
      </c>
      <c r="G645">
        <f>RANK(Table1[[#This Row],[Likes Thursday]],H:H,0)</f>
        <v>585</v>
      </c>
      <c r="H645">
        <v>26</v>
      </c>
      <c r="I645">
        <f>RANK(Table1[[#This Row],[Likes Friday]],J:J,0)</f>
        <v>652</v>
      </c>
      <c r="J645">
        <v>26</v>
      </c>
      <c r="K645">
        <f>Table1[[#This Row],[Rank Thursday]]-Table1[[#This Row],[Rank Friday]]</f>
        <v>-67</v>
      </c>
      <c r="L645">
        <f>Table1[[#This Row],[Likes Friday]]-Table1[[#This Row],[Likes Thursday]]</f>
        <v>0</v>
      </c>
      <c r="M645">
        <f>RANK(Table1[[#This Row],[Likes Saturday]],N:N,0)</f>
        <v>689</v>
      </c>
      <c r="N645">
        <v>27</v>
      </c>
      <c r="O645">
        <f>Table1[[#This Row],[Rank Friday]]-Table1[[#This Row],[Rank Saturday]]</f>
        <v>-37</v>
      </c>
      <c r="P645">
        <f>Table1[[#This Row],[Likes Saturday]]-Table1[[#This Row],[Likes Friday]]</f>
        <v>1</v>
      </c>
      <c r="Q645">
        <f>RANK(Table1[[#This Row],[Likes Sunday]],R:R,0)</f>
        <v>639</v>
      </c>
      <c r="R645">
        <v>31</v>
      </c>
      <c r="S645">
        <f>Table1[[#This Row],[Rank Saturday]]-Table1[[#This Row],[Rank Sunday]]</f>
        <v>50</v>
      </c>
      <c r="T645">
        <f>Table1[[#This Row],[Likes Sunday]]-Table1[[#This Row],[Likes Saturday]]</f>
        <v>4</v>
      </c>
    </row>
    <row r="646" spans="1:20" ht="15.75" thickBot="1" x14ac:dyDescent="0.3">
      <c r="A646">
        <f>Table1[[#This Row],[Rank Sunday]]</f>
        <v>639</v>
      </c>
      <c r="B646">
        <v>318397</v>
      </c>
      <c r="C646" s="3" t="s">
        <v>1111</v>
      </c>
      <c r="D646" t="s">
        <v>1111</v>
      </c>
      <c r="E646" t="s">
        <v>1112</v>
      </c>
      <c r="F646" t="s">
        <v>862</v>
      </c>
      <c r="G646">
        <f>RANK(Table1[[#This Row],[Likes Thursday]],H:H,0)</f>
        <v>726</v>
      </c>
      <c r="H646">
        <v>20</v>
      </c>
      <c r="I646">
        <f>RANK(Table1[[#This Row],[Likes Friday]],J:J,0)</f>
        <v>672</v>
      </c>
      <c r="J646">
        <v>25</v>
      </c>
      <c r="K646">
        <f>Table1[[#This Row],[Rank Thursday]]-Table1[[#This Row],[Rank Friday]]</f>
        <v>54</v>
      </c>
      <c r="L646">
        <f>Table1[[#This Row],[Likes Friday]]-Table1[[#This Row],[Likes Thursday]]</f>
        <v>5</v>
      </c>
      <c r="M646">
        <f>RANK(Table1[[#This Row],[Likes Saturday]],N:N,0)</f>
        <v>646</v>
      </c>
      <c r="N646">
        <v>29</v>
      </c>
      <c r="O646">
        <f>Table1[[#This Row],[Rank Friday]]-Table1[[#This Row],[Rank Saturday]]</f>
        <v>26</v>
      </c>
      <c r="P646">
        <f>Table1[[#This Row],[Likes Saturday]]-Table1[[#This Row],[Likes Friday]]</f>
        <v>4</v>
      </c>
      <c r="Q646">
        <f>RANK(Table1[[#This Row],[Likes Sunday]],R:R,0)</f>
        <v>639</v>
      </c>
      <c r="R646">
        <v>31</v>
      </c>
      <c r="S646">
        <f>Table1[[#This Row],[Rank Saturday]]-Table1[[#This Row],[Rank Sunday]]</f>
        <v>7</v>
      </c>
      <c r="T646">
        <f>Table1[[#This Row],[Likes Sunday]]-Table1[[#This Row],[Likes Saturday]]</f>
        <v>2</v>
      </c>
    </row>
    <row r="647" spans="1:20" ht="15.75" thickBot="1" x14ac:dyDescent="0.3">
      <c r="A647">
        <f>Table1[[#This Row],[Rank Sunday]]</f>
        <v>639</v>
      </c>
      <c r="B647">
        <v>635571</v>
      </c>
      <c r="C647" s="2" t="s">
        <v>2149</v>
      </c>
      <c r="D647" t="s">
        <v>2149</v>
      </c>
      <c r="E647" t="s">
        <v>2150</v>
      </c>
      <c r="F647" t="s">
        <v>462</v>
      </c>
      <c r="G647">
        <f>RANK(Table1[[#This Row],[Likes Thursday]],H:H,0)</f>
        <v>676</v>
      </c>
      <c r="H647">
        <v>22</v>
      </c>
      <c r="I647">
        <f>RANK(Table1[[#This Row],[Likes Friday]],J:J,0)</f>
        <v>704</v>
      </c>
      <c r="J647">
        <v>24</v>
      </c>
      <c r="K647">
        <f>Table1[[#This Row],[Rank Thursday]]-Table1[[#This Row],[Rank Friday]]</f>
        <v>-28</v>
      </c>
      <c r="L647">
        <f>Table1[[#This Row],[Likes Friday]]-Table1[[#This Row],[Likes Thursday]]</f>
        <v>2</v>
      </c>
      <c r="M647">
        <f>RANK(Table1[[#This Row],[Likes Saturday]],N:N,0)</f>
        <v>689</v>
      </c>
      <c r="N647">
        <v>27</v>
      </c>
      <c r="O647">
        <f>Table1[[#This Row],[Rank Friday]]-Table1[[#This Row],[Rank Saturday]]</f>
        <v>15</v>
      </c>
      <c r="P647">
        <f>Table1[[#This Row],[Likes Saturday]]-Table1[[#This Row],[Likes Friday]]</f>
        <v>3</v>
      </c>
      <c r="Q647">
        <f>RANK(Table1[[#This Row],[Likes Sunday]],R:R,0)</f>
        <v>639</v>
      </c>
      <c r="R647">
        <v>31</v>
      </c>
      <c r="S647">
        <f>Table1[[#This Row],[Rank Saturday]]-Table1[[#This Row],[Rank Sunday]]</f>
        <v>50</v>
      </c>
      <c r="T647">
        <f>Table1[[#This Row],[Likes Sunday]]-Table1[[#This Row],[Likes Saturday]]</f>
        <v>4</v>
      </c>
    </row>
    <row r="648" spans="1:20" ht="15.75" thickBot="1" x14ac:dyDescent="0.3">
      <c r="A648">
        <f>Table1[[#This Row],[Rank Sunday]]</f>
        <v>639</v>
      </c>
      <c r="B648">
        <v>675898</v>
      </c>
      <c r="C648" s="3" t="s">
        <v>2288</v>
      </c>
      <c r="D648" t="s">
        <v>2288</v>
      </c>
      <c r="E648" t="s">
        <v>2289</v>
      </c>
      <c r="F648" t="s">
        <v>120</v>
      </c>
      <c r="G648">
        <f>RANK(Table1[[#This Row],[Likes Thursday]],H:H,0)</f>
        <v>562</v>
      </c>
      <c r="H648">
        <v>27</v>
      </c>
      <c r="I648">
        <f>RANK(Table1[[#This Row],[Likes Friday]],J:J,0)</f>
        <v>581</v>
      </c>
      <c r="J648">
        <v>30</v>
      </c>
      <c r="K648">
        <f>Table1[[#This Row],[Rank Thursday]]-Table1[[#This Row],[Rank Friday]]</f>
        <v>-19</v>
      </c>
      <c r="L648">
        <f>Table1[[#This Row],[Likes Friday]]-Table1[[#This Row],[Likes Thursday]]</f>
        <v>3</v>
      </c>
      <c r="M648">
        <f>RANK(Table1[[#This Row],[Likes Saturday]],N:N,0)</f>
        <v>625</v>
      </c>
      <c r="N648">
        <v>30</v>
      </c>
      <c r="O648">
        <f>Table1[[#This Row],[Rank Friday]]-Table1[[#This Row],[Rank Saturday]]</f>
        <v>-44</v>
      </c>
      <c r="P648">
        <f>Table1[[#This Row],[Likes Saturday]]-Table1[[#This Row],[Likes Friday]]</f>
        <v>0</v>
      </c>
      <c r="Q648">
        <f>RANK(Table1[[#This Row],[Likes Sunday]],R:R,0)</f>
        <v>639</v>
      </c>
      <c r="R648">
        <v>31</v>
      </c>
      <c r="S648">
        <f>Table1[[#This Row],[Rank Saturday]]-Table1[[#This Row],[Rank Sunday]]</f>
        <v>-14</v>
      </c>
      <c r="T648">
        <f>Table1[[#This Row],[Likes Sunday]]-Table1[[#This Row],[Likes Saturday]]</f>
        <v>1</v>
      </c>
    </row>
    <row r="649" spans="1:20" ht="15.75" thickBot="1" x14ac:dyDescent="0.3">
      <c r="A649">
        <f>Table1[[#This Row],[Rank Sunday]]</f>
        <v>639</v>
      </c>
      <c r="B649">
        <v>680352</v>
      </c>
      <c r="C649" s="2" t="s">
        <v>2302</v>
      </c>
      <c r="D649" t="s">
        <v>2302</v>
      </c>
      <c r="E649" t="s">
        <v>2303</v>
      </c>
      <c r="F649" t="s">
        <v>226</v>
      </c>
      <c r="G649">
        <f>RANK(Table1[[#This Row],[Likes Thursday]],H:H,0)</f>
        <v>697</v>
      </c>
      <c r="H649">
        <v>21</v>
      </c>
      <c r="I649">
        <f>RANK(Table1[[#This Row],[Likes Friday]],J:J,0)</f>
        <v>704</v>
      </c>
      <c r="J649">
        <v>24</v>
      </c>
      <c r="K649">
        <f>Table1[[#This Row],[Rank Thursday]]-Table1[[#This Row],[Rank Friday]]</f>
        <v>-7</v>
      </c>
      <c r="L649">
        <f>Table1[[#This Row],[Likes Friday]]-Table1[[#This Row],[Likes Thursday]]</f>
        <v>3</v>
      </c>
      <c r="M649">
        <f>RANK(Table1[[#This Row],[Likes Saturday]],N:N,0)</f>
        <v>625</v>
      </c>
      <c r="N649">
        <v>30</v>
      </c>
      <c r="O649">
        <f>Table1[[#This Row],[Rank Friday]]-Table1[[#This Row],[Rank Saturday]]</f>
        <v>79</v>
      </c>
      <c r="P649">
        <f>Table1[[#This Row],[Likes Saturday]]-Table1[[#This Row],[Likes Friday]]</f>
        <v>6</v>
      </c>
      <c r="Q649">
        <f>RANK(Table1[[#This Row],[Likes Sunday]],R:R,0)</f>
        <v>639</v>
      </c>
      <c r="R649">
        <v>31</v>
      </c>
      <c r="S649">
        <f>Table1[[#This Row],[Rank Saturday]]-Table1[[#This Row],[Rank Sunday]]</f>
        <v>-14</v>
      </c>
      <c r="T649">
        <f>Table1[[#This Row],[Likes Sunday]]-Table1[[#This Row],[Likes Saturday]]</f>
        <v>1</v>
      </c>
    </row>
    <row r="650" spans="1:20" ht="15.75" thickBot="1" x14ac:dyDescent="0.3">
      <c r="A650">
        <f>Table1[[#This Row],[Rank Sunday]]</f>
        <v>639</v>
      </c>
      <c r="B650">
        <v>697895</v>
      </c>
      <c r="C650" s="3" t="s">
        <v>2361</v>
      </c>
      <c r="D650" t="s">
        <v>2361</v>
      </c>
      <c r="E650" t="s">
        <v>2362</v>
      </c>
      <c r="F650" t="s">
        <v>6</v>
      </c>
      <c r="G650">
        <f>RANK(Table1[[#This Row],[Likes Thursday]],H:H,0)</f>
        <v>697</v>
      </c>
      <c r="H650">
        <v>21</v>
      </c>
      <c r="I650">
        <f>RANK(Table1[[#This Row],[Likes Friday]],J:J,0)</f>
        <v>611</v>
      </c>
      <c r="J650">
        <v>28</v>
      </c>
      <c r="K650">
        <f>Table1[[#This Row],[Rank Thursday]]-Table1[[#This Row],[Rank Friday]]</f>
        <v>86</v>
      </c>
      <c r="L650">
        <f>Table1[[#This Row],[Likes Friday]]-Table1[[#This Row],[Likes Thursday]]</f>
        <v>7</v>
      </c>
      <c r="M650">
        <f>RANK(Table1[[#This Row],[Likes Saturday]],N:N,0)</f>
        <v>612</v>
      </c>
      <c r="N650">
        <v>31</v>
      </c>
      <c r="O650">
        <f>Table1[[#This Row],[Rank Friday]]-Table1[[#This Row],[Rank Saturday]]</f>
        <v>-1</v>
      </c>
      <c r="P650">
        <f>Table1[[#This Row],[Likes Saturday]]-Table1[[#This Row],[Likes Friday]]</f>
        <v>3</v>
      </c>
      <c r="Q650">
        <f>RANK(Table1[[#This Row],[Likes Sunday]],R:R,0)</f>
        <v>639</v>
      </c>
      <c r="R650">
        <v>31</v>
      </c>
      <c r="S650">
        <f>Table1[[#This Row],[Rank Saturday]]-Table1[[#This Row],[Rank Sunday]]</f>
        <v>-27</v>
      </c>
      <c r="T650">
        <f>Table1[[#This Row],[Likes Sunday]]-Table1[[#This Row],[Likes Saturday]]</f>
        <v>0</v>
      </c>
    </row>
    <row r="651" spans="1:20" ht="15.75" thickBot="1" x14ac:dyDescent="0.3">
      <c r="A651">
        <f>Table1[[#This Row],[Rank Sunday]]</f>
        <v>639</v>
      </c>
      <c r="B651">
        <v>735919</v>
      </c>
      <c r="C651" s="2" t="s">
        <v>2476</v>
      </c>
      <c r="D651" t="s">
        <v>2476</v>
      </c>
      <c r="E651" t="s">
        <v>2477</v>
      </c>
      <c r="F651" t="s">
        <v>90</v>
      </c>
      <c r="G651">
        <f>RANK(Table1[[#This Row],[Likes Thursday]],H:H,0)</f>
        <v>610</v>
      </c>
      <c r="H651">
        <v>25</v>
      </c>
      <c r="I651">
        <f>RANK(Table1[[#This Row],[Likes Friday]],J:J,0)</f>
        <v>611</v>
      </c>
      <c r="J651">
        <v>28</v>
      </c>
      <c r="K651">
        <f>Table1[[#This Row],[Rank Thursday]]-Table1[[#This Row],[Rank Friday]]</f>
        <v>-1</v>
      </c>
      <c r="L651">
        <f>Table1[[#This Row],[Likes Friday]]-Table1[[#This Row],[Likes Thursday]]</f>
        <v>3</v>
      </c>
      <c r="M651">
        <f>RANK(Table1[[#This Row],[Likes Saturday]],N:N,0)</f>
        <v>666</v>
      </c>
      <c r="N651">
        <v>28</v>
      </c>
      <c r="O651">
        <f>Table1[[#This Row],[Rank Friday]]-Table1[[#This Row],[Rank Saturday]]</f>
        <v>-55</v>
      </c>
      <c r="P651">
        <f>Table1[[#This Row],[Likes Saturday]]-Table1[[#This Row],[Likes Friday]]</f>
        <v>0</v>
      </c>
      <c r="Q651">
        <f>RANK(Table1[[#This Row],[Likes Sunday]],R:R,0)</f>
        <v>639</v>
      </c>
      <c r="R651">
        <v>31</v>
      </c>
      <c r="S651">
        <f>Table1[[#This Row],[Rank Saturday]]-Table1[[#This Row],[Rank Sunday]]</f>
        <v>27</v>
      </c>
      <c r="T651">
        <f>Table1[[#This Row],[Likes Sunday]]-Table1[[#This Row],[Likes Saturday]]</f>
        <v>3</v>
      </c>
    </row>
    <row r="652" spans="1:20" ht="15.75" thickBot="1" x14ac:dyDescent="0.3">
      <c r="A652">
        <f>Table1[[#This Row],[Rank Sunday]]</f>
        <v>639</v>
      </c>
      <c r="B652">
        <v>750757</v>
      </c>
      <c r="C652" s="3" t="s">
        <v>2537</v>
      </c>
      <c r="D652" t="s">
        <v>2537</v>
      </c>
      <c r="E652" t="s">
        <v>2538</v>
      </c>
      <c r="F652" t="s">
        <v>388</v>
      </c>
      <c r="G652">
        <f>RANK(Table1[[#This Row],[Likes Thursday]],H:H,0)</f>
        <v>610</v>
      </c>
      <c r="H652">
        <v>25</v>
      </c>
      <c r="I652">
        <f>RANK(Table1[[#This Row],[Likes Friday]],J:J,0)</f>
        <v>611</v>
      </c>
      <c r="J652">
        <v>28</v>
      </c>
      <c r="K652">
        <f>Table1[[#This Row],[Rank Thursday]]-Table1[[#This Row],[Rank Friday]]</f>
        <v>-1</v>
      </c>
      <c r="L652">
        <f>Table1[[#This Row],[Likes Friday]]-Table1[[#This Row],[Likes Thursday]]</f>
        <v>3</v>
      </c>
      <c r="M652">
        <f>RANK(Table1[[#This Row],[Likes Saturday]],N:N,0)</f>
        <v>646</v>
      </c>
      <c r="N652">
        <v>29</v>
      </c>
      <c r="O652">
        <f>Table1[[#This Row],[Rank Friday]]-Table1[[#This Row],[Rank Saturday]]</f>
        <v>-35</v>
      </c>
      <c r="P652">
        <f>Table1[[#This Row],[Likes Saturday]]-Table1[[#This Row],[Likes Friday]]</f>
        <v>1</v>
      </c>
      <c r="Q652">
        <f>RANK(Table1[[#This Row],[Likes Sunday]],R:R,0)</f>
        <v>639</v>
      </c>
      <c r="R652">
        <v>31</v>
      </c>
      <c r="S652">
        <f>Table1[[#This Row],[Rank Saturday]]-Table1[[#This Row],[Rank Sunday]]</f>
        <v>7</v>
      </c>
      <c r="T652">
        <f>Table1[[#This Row],[Likes Sunday]]-Table1[[#This Row],[Likes Saturday]]</f>
        <v>2</v>
      </c>
    </row>
    <row r="653" spans="1:20" ht="15.75" thickBot="1" x14ac:dyDescent="0.3">
      <c r="A653">
        <f>Table1[[#This Row],[Rank Sunday]]</f>
        <v>639</v>
      </c>
      <c r="B653">
        <v>803737</v>
      </c>
      <c r="C653" s="2" t="s">
        <v>2725</v>
      </c>
      <c r="D653" t="s">
        <v>2725</v>
      </c>
      <c r="E653" t="s">
        <v>2726</v>
      </c>
      <c r="F653" t="s">
        <v>403</v>
      </c>
      <c r="G653">
        <f>RANK(Table1[[#This Row],[Likes Thursday]],H:H,0)</f>
        <v>630</v>
      </c>
      <c r="H653">
        <v>24</v>
      </c>
      <c r="I653">
        <f>RANK(Table1[[#This Row],[Likes Friday]],J:J,0)</f>
        <v>581</v>
      </c>
      <c r="J653">
        <v>30</v>
      </c>
      <c r="K653">
        <f>Table1[[#This Row],[Rank Thursday]]-Table1[[#This Row],[Rank Friday]]</f>
        <v>49</v>
      </c>
      <c r="L653">
        <f>Table1[[#This Row],[Likes Friday]]-Table1[[#This Row],[Likes Thursday]]</f>
        <v>6</v>
      </c>
      <c r="M653">
        <f>RANK(Table1[[#This Row],[Likes Saturday]],N:N,0)</f>
        <v>625</v>
      </c>
      <c r="N653">
        <v>30</v>
      </c>
      <c r="O653">
        <f>Table1[[#This Row],[Rank Friday]]-Table1[[#This Row],[Rank Saturday]]</f>
        <v>-44</v>
      </c>
      <c r="P653">
        <f>Table1[[#This Row],[Likes Saturday]]-Table1[[#This Row],[Likes Friday]]</f>
        <v>0</v>
      </c>
      <c r="Q653">
        <f>RANK(Table1[[#This Row],[Likes Sunday]],R:R,0)</f>
        <v>639</v>
      </c>
      <c r="R653">
        <v>31</v>
      </c>
      <c r="S653">
        <f>Table1[[#This Row],[Rank Saturday]]-Table1[[#This Row],[Rank Sunday]]</f>
        <v>-14</v>
      </c>
      <c r="T653">
        <f>Table1[[#This Row],[Likes Sunday]]-Table1[[#This Row],[Likes Saturday]]</f>
        <v>1</v>
      </c>
    </row>
    <row r="654" spans="1:20" ht="15.75" thickBot="1" x14ac:dyDescent="0.3">
      <c r="A654">
        <f>Table1[[#This Row],[Rank Sunday]]</f>
        <v>639</v>
      </c>
      <c r="B654">
        <v>828574</v>
      </c>
      <c r="C654" s="3" t="s">
        <v>2793</v>
      </c>
      <c r="D654" t="s">
        <v>2793</v>
      </c>
      <c r="E654" t="s">
        <v>2794</v>
      </c>
      <c r="F654" t="s">
        <v>166</v>
      </c>
      <c r="G654">
        <f>RANK(Table1[[#This Row],[Likes Thursday]],H:H,0)</f>
        <v>539</v>
      </c>
      <c r="H654">
        <v>28</v>
      </c>
      <c r="I654">
        <f>RANK(Table1[[#This Row],[Likes Friday]],J:J,0)</f>
        <v>593</v>
      </c>
      <c r="J654">
        <v>29</v>
      </c>
      <c r="K654">
        <f>Table1[[#This Row],[Rank Thursday]]-Table1[[#This Row],[Rank Friday]]</f>
        <v>-54</v>
      </c>
      <c r="L654">
        <f>Table1[[#This Row],[Likes Friday]]-Table1[[#This Row],[Likes Thursday]]</f>
        <v>1</v>
      </c>
      <c r="M654">
        <f>RANK(Table1[[#This Row],[Likes Saturday]],N:N,0)</f>
        <v>586</v>
      </c>
      <c r="N654">
        <v>32</v>
      </c>
      <c r="O654">
        <f>Table1[[#This Row],[Rank Friday]]-Table1[[#This Row],[Rank Saturday]]</f>
        <v>7</v>
      </c>
      <c r="P654">
        <f>Table1[[#This Row],[Likes Saturday]]-Table1[[#This Row],[Likes Friday]]</f>
        <v>3</v>
      </c>
      <c r="Q654">
        <f>RANK(Table1[[#This Row],[Likes Sunday]],R:R,0)</f>
        <v>639</v>
      </c>
      <c r="R654">
        <v>31</v>
      </c>
      <c r="S654">
        <f>Table1[[#This Row],[Rank Saturday]]-Table1[[#This Row],[Rank Sunday]]</f>
        <v>-53</v>
      </c>
      <c r="T654">
        <f>Table1[[#This Row],[Likes Sunday]]-Table1[[#This Row],[Likes Saturday]]</f>
        <v>-1</v>
      </c>
    </row>
    <row r="655" spans="1:20" ht="15.75" thickBot="1" x14ac:dyDescent="0.3">
      <c r="A655">
        <f>Table1[[#This Row],[Rank Sunday]]</f>
        <v>639</v>
      </c>
      <c r="B655">
        <v>841340</v>
      </c>
      <c r="C655" s="2" t="s">
        <v>2818</v>
      </c>
      <c r="D655" t="s">
        <v>2818</v>
      </c>
      <c r="E655" t="s">
        <v>2819</v>
      </c>
      <c r="F655" t="s">
        <v>255</v>
      </c>
      <c r="G655">
        <f>RANK(Table1[[#This Row],[Likes Thursday]],H:H,0)</f>
        <v>630</v>
      </c>
      <c r="H655">
        <v>24</v>
      </c>
      <c r="I655">
        <f>RANK(Table1[[#This Row],[Likes Friday]],J:J,0)</f>
        <v>593</v>
      </c>
      <c r="J655">
        <v>29</v>
      </c>
      <c r="K655">
        <f>Table1[[#This Row],[Rank Thursday]]-Table1[[#This Row],[Rank Friday]]</f>
        <v>37</v>
      </c>
      <c r="L655">
        <f>Table1[[#This Row],[Likes Friday]]-Table1[[#This Row],[Likes Thursday]]</f>
        <v>5</v>
      </c>
      <c r="M655">
        <f>RANK(Table1[[#This Row],[Likes Saturday]],N:N,0)</f>
        <v>625</v>
      </c>
      <c r="N655">
        <v>30</v>
      </c>
      <c r="O655">
        <f>Table1[[#This Row],[Rank Friday]]-Table1[[#This Row],[Rank Saturday]]</f>
        <v>-32</v>
      </c>
      <c r="P655">
        <f>Table1[[#This Row],[Likes Saturday]]-Table1[[#This Row],[Likes Friday]]</f>
        <v>1</v>
      </c>
      <c r="Q655">
        <f>RANK(Table1[[#This Row],[Likes Sunday]],R:R,0)</f>
        <v>639</v>
      </c>
      <c r="R655">
        <v>31</v>
      </c>
      <c r="S655">
        <f>Table1[[#This Row],[Rank Saturday]]-Table1[[#This Row],[Rank Sunday]]</f>
        <v>-14</v>
      </c>
      <c r="T655">
        <f>Table1[[#This Row],[Likes Sunday]]-Table1[[#This Row],[Likes Saturday]]</f>
        <v>1</v>
      </c>
    </row>
    <row r="656" spans="1:20" ht="15.75" thickBot="1" x14ac:dyDescent="0.3">
      <c r="A656">
        <f>Table1[[#This Row],[Rank Sunday]]</f>
        <v>639</v>
      </c>
      <c r="B656">
        <v>855833</v>
      </c>
      <c r="C656" s="3" t="s">
        <v>2848</v>
      </c>
      <c r="D656" t="s">
        <v>2848</v>
      </c>
      <c r="E656" t="s">
        <v>2849</v>
      </c>
      <c r="F656" t="s">
        <v>186</v>
      </c>
      <c r="G656">
        <f>RANK(Table1[[#This Row],[Likes Thursday]],H:H,0)</f>
        <v>676</v>
      </c>
      <c r="H656">
        <v>22</v>
      </c>
      <c r="I656">
        <f>RANK(Table1[[#This Row],[Likes Friday]],J:J,0)</f>
        <v>672</v>
      </c>
      <c r="J656">
        <v>25</v>
      </c>
      <c r="K656">
        <f>Table1[[#This Row],[Rank Thursday]]-Table1[[#This Row],[Rank Friday]]</f>
        <v>4</v>
      </c>
      <c r="L656">
        <f>Table1[[#This Row],[Likes Friday]]-Table1[[#This Row],[Likes Thursday]]</f>
        <v>3</v>
      </c>
      <c r="M656">
        <f>RANK(Table1[[#This Row],[Likes Saturday]],N:N,0)</f>
        <v>625</v>
      </c>
      <c r="N656">
        <v>30</v>
      </c>
      <c r="O656">
        <f>Table1[[#This Row],[Rank Friday]]-Table1[[#This Row],[Rank Saturday]]</f>
        <v>47</v>
      </c>
      <c r="P656">
        <f>Table1[[#This Row],[Likes Saturday]]-Table1[[#This Row],[Likes Friday]]</f>
        <v>5</v>
      </c>
      <c r="Q656">
        <f>RANK(Table1[[#This Row],[Likes Sunday]],R:R,0)</f>
        <v>639</v>
      </c>
      <c r="R656">
        <v>31</v>
      </c>
      <c r="S656">
        <f>Table1[[#This Row],[Rank Saturday]]-Table1[[#This Row],[Rank Sunday]]</f>
        <v>-14</v>
      </c>
      <c r="T656">
        <f>Table1[[#This Row],[Likes Sunday]]-Table1[[#This Row],[Likes Saturday]]</f>
        <v>1</v>
      </c>
    </row>
    <row r="657" spans="1:20" ht="15.75" thickBot="1" x14ac:dyDescent="0.3">
      <c r="A657">
        <f>Table1[[#This Row],[Rank Sunday]]</f>
        <v>639</v>
      </c>
      <c r="B657">
        <v>900964</v>
      </c>
      <c r="C657" s="2" t="s">
        <v>2974</v>
      </c>
      <c r="D657" t="s">
        <v>2974</v>
      </c>
      <c r="E657" t="s">
        <v>2975</v>
      </c>
      <c r="F657" t="s">
        <v>163</v>
      </c>
      <c r="G657">
        <f>RANK(Table1[[#This Row],[Likes Thursday]],H:H,0)</f>
        <v>726</v>
      </c>
      <c r="H657">
        <v>20</v>
      </c>
      <c r="I657">
        <f>RANK(Table1[[#This Row],[Likes Friday]],J:J,0)</f>
        <v>611</v>
      </c>
      <c r="J657">
        <v>28</v>
      </c>
      <c r="K657">
        <f>Table1[[#This Row],[Rank Thursday]]-Table1[[#This Row],[Rank Friday]]</f>
        <v>115</v>
      </c>
      <c r="L657">
        <f>Table1[[#This Row],[Likes Friday]]-Table1[[#This Row],[Likes Thursday]]</f>
        <v>8</v>
      </c>
      <c r="M657">
        <f>RANK(Table1[[#This Row],[Likes Saturday]],N:N,0)</f>
        <v>625</v>
      </c>
      <c r="N657">
        <v>30</v>
      </c>
      <c r="O657">
        <f>Table1[[#This Row],[Rank Friday]]-Table1[[#This Row],[Rank Saturday]]</f>
        <v>-14</v>
      </c>
      <c r="P657">
        <f>Table1[[#This Row],[Likes Saturday]]-Table1[[#This Row],[Likes Friday]]</f>
        <v>2</v>
      </c>
      <c r="Q657">
        <f>RANK(Table1[[#This Row],[Likes Sunday]],R:R,0)</f>
        <v>639</v>
      </c>
      <c r="R657">
        <v>31</v>
      </c>
      <c r="S657">
        <f>Table1[[#This Row],[Rank Saturday]]-Table1[[#This Row],[Rank Sunday]]</f>
        <v>-14</v>
      </c>
      <c r="T657">
        <f>Table1[[#This Row],[Likes Sunday]]-Table1[[#This Row],[Likes Saturday]]</f>
        <v>1</v>
      </c>
    </row>
    <row r="658" spans="1:20" ht="15.75" thickBot="1" x14ac:dyDescent="0.3">
      <c r="A658">
        <f>Table1[[#This Row],[Rank Sunday]]</f>
        <v>657</v>
      </c>
      <c r="B658">
        <v>3385</v>
      </c>
      <c r="C658" s="3" t="s">
        <v>37</v>
      </c>
      <c r="D658" t="s">
        <v>37</v>
      </c>
      <c r="E658" t="s">
        <v>38</v>
      </c>
      <c r="F658" t="s">
        <v>39</v>
      </c>
      <c r="G658">
        <f>RANK(Table1[[#This Row],[Likes Thursday]],H:H,0)</f>
        <v>726</v>
      </c>
      <c r="H658">
        <v>20</v>
      </c>
      <c r="I658">
        <f>RANK(Table1[[#This Row],[Likes Friday]],J:J,0)</f>
        <v>672</v>
      </c>
      <c r="J658">
        <v>25</v>
      </c>
      <c r="K658">
        <f>Table1[[#This Row],[Rank Thursday]]-Table1[[#This Row],[Rank Friday]]</f>
        <v>54</v>
      </c>
      <c r="L658">
        <f>Table1[[#This Row],[Likes Friday]]-Table1[[#This Row],[Likes Thursday]]</f>
        <v>5</v>
      </c>
      <c r="M658">
        <f>RANK(Table1[[#This Row],[Likes Saturday]],N:N,0)</f>
        <v>625</v>
      </c>
      <c r="N658">
        <v>30</v>
      </c>
      <c r="O658">
        <f>Table1[[#This Row],[Rank Friday]]-Table1[[#This Row],[Rank Saturday]]</f>
        <v>47</v>
      </c>
      <c r="P658">
        <f>Table1[[#This Row],[Likes Saturday]]-Table1[[#This Row],[Likes Friday]]</f>
        <v>5</v>
      </c>
      <c r="Q658">
        <f>RANK(Table1[[#This Row],[Likes Sunday]],R:R,0)</f>
        <v>657</v>
      </c>
      <c r="R658">
        <v>30</v>
      </c>
      <c r="S658">
        <f>Table1[[#This Row],[Rank Saturday]]-Table1[[#This Row],[Rank Sunday]]</f>
        <v>-32</v>
      </c>
      <c r="T658">
        <f>Table1[[#This Row],[Likes Sunday]]-Table1[[#This Row],[Likes Saturday]]</f>
        <v>0</v>
      </c>
    </row>
    <row r="659" spans="1:20" ht="15.75" thickBot="1" x14ac:dyDescent="0.3">
      <c r="A659">
        <f>Table1[[#This Row],[Rank Sunday]]</f>
        <v>657</v>
      </c>
      <c r="B659">
        <v>78700</v>
      </c>
      <c r="C659" s="2" t="s">
        <v>305</v>
      </c>
      <c r="D659" t="s">
        <v>305</v>
      </c>
      <c r="E659" t="s">
        <v>306</v>
      </c>
      <c r="F659" t="s">
        <v>99</v>
      </c>
      <c r="G659">
        <f>RANK(Table1[[#This Row],[Likes Thursday]],H:H,0)</f>
        <v>610</v>
      </c>
      <c r="H659">
        <v>25</v>
      </c>
      <c r="I659">
        <f>RANK(Table1[[#This Row],[Likes Friday]],J:J,0)</f>
        <v>652</v>
      </c>
      <c r="J659">
        <v>26</v>
      </c>
      <c r="K659">
        <f>Table1[[#This Row],[Rank Thursday]]-Table1[[#This Row],[Rank Friday]]</f>
        <v>-42</v>
      </c>
      <c r="L659">
        <f>Table1[[#This Row],[Likes Friday]]-Table1[[#This Row],[Likes Thursday]]</f>
        <v>1</v>
      </c>
      <c r="M659">
        <f>RANK(Table1[[#This Row],[Likes Saturday]],N:N,0)</f>
        <v>646</v>
      </c>
      <c r="N659">
        <v>29</v>
      </c>
      <c r="O659">
        <f>Table1[[#This Row],[Rank Friday]]-Table1[[#This Row],[Rank Saturday]]</f>
        <v>6</v>
      </c>
      <c r="P659">
        <f>Table1[[#This Row],[Likes Saturday]]-Table1[[#This Row],[Likes Friday]]</f>
        <v>3</v>
      </c>
      <c r="Q659">
        <f>RANK(Table1[[#This Row],[Likes Sunday]],R:R,0)</f>
        <v>657</v>
      </c>
      <c r="R659">
        <v>30</v>
      </c>
      <c r="S659">
        <f>Table1[[#This Row],[Rank Saturday]]-Table1[[#This Row],[Rank Sunday]]</f>
        <v>-11</v>
      </c>
      <c r="T659">
        <f>Table1[[#This Row],[Likes Sunday]]-Table1[[#This Row],[Likes Saturday]]</f>
        <v>1</v>
      </c>
    </row>
    <row r="660" spans="1:20" ht="15.75" thickBot="1" x14ac:dyDescent="0.3">
      <c r="A660">
        <f>Table1[[#This Row],[Rank Sunday]]</f>
        <v>657</v>
      </c>
      <c r="B660">
        <v>213745</v>
      </c>
      <c r="C660" s="3" t="s">
        <v>801</v>
      </c>
      <c r="D660" t="s">
        <v>801</v>
      </c>
      <c r="E660" t="s">
        <v>802</v>
      </c>
      <c r="F660" t="s">
        <v>703</v>
      </c>
      <c r="G660">
        <f>RANK(Table1[[#This Row],[Likes Thursday]],H:H,0)</f>
        <v>562</v>
      </c>
      <c r="H660">
        <v>27</v>
      </c>
      <c r="I660">
        <f>RANK(Table1[[#This Row],[Likes Friday]],J:J,0)</f>
        <v>593</v>
      </c>
      <c r="J660">
        <v>29</v>
      </c>
      <c r="K660">
        <f>Table1[[#This Row],[Rank Thursday]]-Table1[[#This Row],[Rank Friday]]</f>
        <v>-31</v>
      </c>
      <c r="L660">
        <f>Table1[[#This Row],[Likes Friday]]-Table1[[#This Row],[Likes Thursday]]</f>
        <v>2</v>
      </c>
      <c r="M660">
        <f>RANK(Table1[[#This Row],[Likes Saturday]],N:N,0)</f>
        <v>625</v>
      </c>
      <c r="N660">
        <v>30</v>
      </c>
      <c r="O660">
        <f>Table1[[#This Row],[Rank Friday]]-Table1[[#This Row],[Rank Saturday]]</f>
        <v>-32</v>
      </c>
      <c r="P660">
        <f>Table1[[#This Row],[Likes Saturday]]-Table1[[#This Row],[Likes Friday]]</f>
        <v>1</v>
      </c>
      <c r="Q660">
        <f>RANK(Table1[[#This Row],[Likes Sunday]],R:R,0)</f>
        <v>657</v>
      </c>
      <c r="R660">
        <v>30</v>
      </c>
      <c r="S660">
        <f>Table1[[#This Row],[Rank Saturday]]-Table1[[#This Row],[Rank Sunday]]</f>
        <v>-32</v>
      </c>
      <c r="T660">
        <f>Table1[[#This Row],[Likes Sunday]]-Table1[[#This Row],[Likes Saturday]]</f>
        <v>0</v>
      </c>
    </row>
    <row r="661" spans="1:20" ht="15.75" thickBot="1" x14ac:dyDescent="0.3">
      <c r="A661">
        <f>Table1[[#This Row],[Rank Sunday]]</f>
        <v>657</v>
      </c>
      <c r="B661">
        <v>272654</v>
      </c>
      <c r="C661" s="2" t="s">
        <v>976</v>
      </c>
      <c r="D661" t="s">
        <v>976</v>
      </c>
      <c r="E661" t="s">
        <v>977</v>
      </c>
      <c r="F661" t="s">
        <v>195</v>
      </c>
      <c r="G661">
        <f>RANK(Table1[[#This Row],[Likes Thursday]],H:H,0)</f>
        <v>676</v>
      </c>
      <c r="H661">
        <v>22</v>
      </c>
      <c r="I661">
        <f>RANK(Table1[[#This Row],[Likes Friday]],J:J,0)</f>
        <v>672</v>
      </c>
      <c r="J661">
        <v>25</v>
      </c>
      <c r="K661">
        <f>Table1[[#This Row],[Rank Thursday]]-Table1[[#This Row],[Rank Friday]]</f>
        <v>4</v>
      </c>
      <c r="L661">
        <f>Table1[[#This Row],[Likes Friday]]-Table1[[#This Row],[Likes Thursday]]</f>
        <v>3</v>
      </c>
      <c r="M661">
        <f>RANK(Table1[[#This Row],[Likes Saturday]],N:N,0)</f>
        <v>625</v>
      </c>
      <c r="N661">
        <v>30</v>
      </c>
      <c r="O661">
        <f>Table1[[#This Row],[Rank Friday]]-Table1[[#This Row],[Rank Saturday]]</f>
        <v>47</v>
      </c>
      <c r="P661">
        <f>Table1[[#This Row],[Likes Saturday]]-Table1[[#This Row],[Likes Friday]]</f>
        <v>5</v>
      </c>
      <c r="Q661">
        <f>RANK(Table1[[#This Row],[Likes Sunday]],R:R,0)</f>
        <v>657</v>
      </c>
      <c r="R661">
        <v>30</v>
      </c>
      <c r="S661">
        <f>Table1[[#This Row],[Rank Saturday]]-Table1[[#This Row],[Rank Sunday]]</f>
        <v>-32</v>
      </c>
      <c r="T661">
        <f>Table1[[#This Row],[Likes Sunday]]-Table1[[#This Row],[Likes Saturday]]</f>
        <v>0</v>
      </c>
    </row>
    <row r="662" spans="1:20" ht="15.75" thickBot="1" x14ac:dyDescent="0.3">
      <c r="A662">
        <f>Table1[[#This Row],[Rank Sunday]]</f>
        <v>657</v>
      </c>
      <c r="B662">
        <v>292542</v>
      </c>
      <c r="C662" s="3" t="s">
        <v>1026</v>
      </c>
      <c r="D662" t="s">
        <v>1026</v>
      </c>
      <c r="E662" t="s">
        <v>1027</v>
      </c>
      <c r="F662" t="s">
        <v>1028</v>
      </c>
      <c r="G662">
        <f>RANK(Table1[[#This Row],[Likes Thursday]],H:H,0)</f>
        <v>562</v>
      </c>
      <c r="H662">
        <v>27</v>
      </c>
      <c r="I662">
        <f>RANK(Table1[[#This Row],[Likes Friday]],J:J,0)</f>
        <v>611</v>
      </c>
      <c r="J662">
        <v>28</v>
      </c>
      <c r="K662">
        <f>Table1[[#This Row],[Rank Thursday]]-Table1[[#This Row],[Rank Friday]]</f>
        <v>-49</v>
      </c>
      <c r="L662">
        <f>Table1[[#This Row],[Likes Friday]]-Table1[[#This Row],[Likes Thursday]]</f>
        <v>1</v>
      </c>
      <c r="M662">
        <f>RANK(Table1[[#This Row],[Likes Saturday]],N:N,0)</f>
        <v>646</v>
      </c>
      <c r="N662">
        <v>29</v>
      </c>
      <c r="O662">
        <f>Table1[[#This Row],[Rank Friday]]-Table1[[#This Row],[Rank Saturday]]</f>
        <v>-35</v>
      </c>
      <c r="P662">
        <f>Table1[[#This Row],[Likes Saturday]]-Table1[[#This Row],[Likes Friday]]</f>
        <v>1</v>
      </c>
      <c r="Q662">
        <f>RANK(Table1[[#This Row],[Likes Sunday]],R:R,0)</f>
        <v>657</v>
      </c>
      <c r="R662">
        <v>30</v>
      </c>
      <c r="S662">
        <f>Table1[[#This Row],[Rank Saturday]]-Table1[[#This Row],[Rank Sunday]]</f>
        <v>-11</v>
      </c>
      <c r="T662">
        <f>Table1[[#This Row],[Likes Sunday]]-Table1[[#This Row],[Likes Saturday]]</f>
        <v>1</v>
      </c>
    </row>
    <row r="663" spans="1:20" ht="15.75" thickBot="1" x14ac:dyDescent="0.3">
      <c r="A663">
        <f>Table1[[#This Row],[Rank Sunday]]</f>
        <v>657</v>
      </c>
      <c r="B663">
        <v>416834</v>
      </c>
      <c r="C663" s="2" t="s">
        <v>1452</v>
      </c>
      <c r="D663" t="s">
        <v>1452</v>
      </c>
      <c r="E663" t="s">
        <v>1453</v>
      </c>
      <c r="F663" t="s">
        <v>131</v>
      </c>
      <c r="G663">
        <f>RANK(Table1[[#This Row],[Likes Thursday]],H:H,0)</f>
        <v>630</v>
      </c>
      <c r="H663">
        <v>24</v>
      </c>
      <c r="I663">
        <f>RANK(Table1[[#This Row],[Likes Friday]],J:J,0)</f>
        <v>672</v>
      </c>
      <c r="J663">
        <v>25</v>
      </c>
      <c r="K663">
        <f>Table1[[#This Row],[Rank Thursday]]-Table1[[#This Row],[Rank Friday]]</f>
        <v>-42</v>
      </c>
      <c r="L663">
        <f>Table1[[#This Row],[Likes Friday]]-Table1[[#This Row],[Likes Thursday]]</f>
        <v>1</v>
      </c>
      <c r="M663">
        <f>RANK(Table1[[#This Row],[Likes Saturday]],N:N,0)</f>
        <v>646</v>
      </c>
      <c r="N663">
        <v>29</v>
      </c>
      <c r="O663">
        <f>Table1[[#This Row],[Rank Friday]]-Table1[[#This Row],[Rank Saturday]]</f>
        <v>26</v>
      </c>
      <c r="P663">
        <f>Table1[[#This Row],[Likes Saturday]]-Table1[[#This Row],[Likes Friday]]</f>
        <v>4</v>
      </c>
      <c r="Q663">
        <f>RANK(Table1[[#This Row],[Likes Sunday]],R:R,0)</f>
        <v>657</v>
      </c>
      <c r="R663">
        <v>30</v>
      </c>
      <c r="S663">
        <f>Table1[[#This Row],[Rank Saturday]]-Table1[[#This Row],[Rank Sunday]]</f>
        <v>-11</v>
      </c>
      <c r="T663">
        <f>Table1[[#This Row],[Likes Sunday]]-Table1[[#This Row],[Likes Saturday]]</f>
        <v>1</v>
      </c>
    </row>
    <row r="664" spans="1:20" ht="15.75" thickBot="1" x14ac:dyDescent="0.3">
      <c r="A664">
        <f>Table1[[#This Row],[Rank Sunday]]</f>
        <v>657</v>
      </c>
      <c r="B664">
        <v>436544</v>
      </c>
      <c r="C664" s="3" t="s">
        <v>1527</v>
      </c>
      <c r="D664" t="s">
        <v>1527</v>
      </c>
      <c r="E664" t="s">
        <v>1528</v>
      </c>
      <c r="F664" t="s">
        <v>1138</v>
      </c>
      <c r="G664">
        <f>RANK(Table1[[#This Row],[Likes Thursday]],H:H,0)</f>
        <v>676</v>
      </c>
      <c r="H664">
        <v>22</v>
      </c>
      <c r="I664">
        <f>RANK(Table1[[#This Row],[Likes Friday]],J:J,0)</f>
        <v>611</v>
      </c>
      <c r="J664">
        <v>28</v>
      </c>
      <c r="K664">
        <f>Table1[[#This Row],[Rank Thursday]]-Table1[[#This Row],[Rank Friday]]</f>
        <v>65</v>
      </c>
      <c r="L664">
        <f>Table1[[#This Row],[Likes Friday]]-Table1[[#This Row],[Likes Thursday]]</f>
        <v>6</v>
      </c>
      <c r="M664">
        <f>RANK(Table1[[#This Row],[Likes Saturday]],N:N,0)</f>
        <v>625</v>
      </c>
      <c r="N664">
        <v>30</v>
      </c>
      <c r="O664">
        <f>Table1[[#This Row],[Rank Friday]]-Table1[[#This Row],[Rank Saturday]]</f>
        <v>-14</v>
      </c>
      <c r="P664">
        <f>Table1[[#This Row],[Likes Saturday]]-Table1[[#This Row],[Likes Friday]]</f>
        <v>2</v>
      </c>
      <c r="Q664">
        <f>RANK(Table1[[#This Row],[Likes Sunday]],R:R,0)</f>
        <v>657</v>
      </c>
      <c r="R664">
        <v>30</v>
      </c>
      <c r="S664">
        <f>Table1[[#This Row],[Rank Saturday]]-Table1[[#This Row],[Rank Sunday]]</f>
        <v>-32</v>
      </c>
      <c r="T664">
        <f>Table1[[#This Row],[Likes Sunday]]-Table1[[#This Row],[Likes Saturday]]</f>
        <v>0</v>
      </c>
    </row>
    <row r="665" spans="1:20" ht="15.75" thickBot="1" x14ac:dyDescent="0.3">
      <c r="A665">
        <f>Table1[[#This Row],[Rank Sunday]]</f>
        <v>657</v>
      </c>
      <c r="B665">
        <v>454062</v>
      </c>
      <c r="C665" s="2" t="s">
        <v>1570</v>
      </c>
      <c r="D665" t="s">
        <v>1570</v>
      </c>
      <c r="E665" t="s">
        <v>1571</v>
      </c>
      <c r="F665" t="s">
        <v>513</v>
      </c>
      <c r="G665">
        <f>RANK(Table1[[#This Row],[Likes Thursday]],H:H,0)</f>
        <v>811</v>
      </c>
      <c r="H665">
        <v>17</v>
      </c>
      <c r="I665">
        <f>RANK(Table1[[#This Row],[Likes Friday]],J:J,0)</f>
        <v>768</v>
      </c>
      <c r="J665">
        <v>21</v>
      </c>
      <c r="K665">
        <f>Table1[[#This Row],[Rank Thursday]]-Table1[[#This Row],[Rank Friday]]</f>
        <v>43</v>
      </c>
      <c r="L665">
        <f>Table1[[#This Row],[Likes Friday]]-Table1[[#This Row],[Likes Thursday]]</f>
        <v>4</v>
      </c>
      <c r="M665">
        <f>RANK(Table1[[#This Row],[Likes Saturday]],N:N,0)</f>
        <v>726</v>
      </c>
      <c r="N665">
        <v>25</v>
      </c>
      <c r="O665">
        <f>Table1[[#This Row],[Rank Friday]]-Table1[[#This Row],[Rank Saturday]]</f>
        <v>42</v>
      </c>
      <c r="P665">
        <f>Table1[[#This Row],[Likes Saturday]]-Table1[[#This Row],[Likes Friday]]</f>
        <v>4</v>
      </c>
      <c r="Q665">
        <f>RANK(Table1[[#This Row],[Likes Sunday]],R:R,0)</f>
        <v>657</v>
      </c>
      <c r="R665">
        <v>30</v>
      </c>
      <c r="S665">
        <f>Table1[[#This Row],[Rank Saturday]]-Table1[[#This Row],[Rank Sunday]]</f>
        <v>69</v>
      </c>
      <c r="T665">
        <f>Table1[[#This Row],[Likes Sunday]]-Table1[[#This Row],[Likes Saturday]]</f>
        <v>5</v>
      </c>
    </row>
    <row r="666" spans="1:20" ht="15.75" thickBot="1" x14ac:dyDescent="0.3">
      <c r="A666">
        <f>Table1[[#This Row],[Rank Sunday]]</f>
        <v>657</v>
      </c>
      <c r="B666">
        <v>476235</v>
      </c>
      <c r="C666" s="3" t="s">
        <v>1655</v>
      </c>
      <c r="D666" t="s">
        <v>1655</v>
      </c>
      <c r="E666" t="s">
        <v>1656</v>
      </c>
      <c r="F666" t="s">
        <v>42</v>
      </c>
      <c r="G666">
        <f>RANK(Table1[[#This Row],[Likes Thursday]],H:H,0)</f>
        <v>630</v>
      </c>
      <c r="H666">
        <v>24</v>
      </c>
      <c r="I666">
        <f>RANK(Table1[[#This Row],[Likes Friday]],J:J,0)</f>
        <v>652</v>
      </c>
      <c r="J666">
        <v>26</v>
      </c>
      <c r="K666">
        <f>Table1[[#This Row],[Rank Thursday]]-Table1[[#This Row],[Rank Friday]]</f>
        <v>-22</v>
      </c>
      <c r="L666">
        <f>Table1[[#This Row],[Likes Friday]]-Table1[[#This Row],[Likes Thursday]]</f>
        <v>2</v>
      </c>
      <c r="M666">
        <f>RANK(Table1[[#This Row],[Likes Saturday]],N:N,0)</f>
        <v>646</v>
      </c>
      <c r="N666">
        <v>29</v>
      </c>
      <c r="O666">
        <f>Table1[[#This Row],[Rank Friday]]-Table1[[#This Row],[Rank Saturday]]</f>
        <v>6</v>
      </c>
      <c r="P666">
        <f>Table1[[#This Row],[Likes Saturday]]-Table1[[#This Row],[Likes Friday]]</f>
        <v>3</v>
      </c>
      <c r="Q666">
        <f>RANK(Table1[[#This Row],[Likes Sunday]],R:R,0)</f>
        <v>657</v>
      </c>
      <c r="R666">
        <v>30</v>
      </c>
      <c r="S666">
        <f>Table1[[#This Row],[Rank Saturday]]-Table1[[#This Row],[Rank Sunday]]</f>
        <v>-11</v>
      </c>
      <c r="T666">
        <f>Table1[[#This Row],[Likes Sunday]]-Table1[[#This Row],[Likes Saturday]]</f>
        <v>1</v>
      </c>
    </row>
    <row r="667" spans="1:20" ht="15.75" thickBot="1" x14ac:dyDescent="0.3">
      <c r="A667">
        <f>Table1[[#This Row],[Rank Sunday]]</f>
        <v>657</v>
      </c>
      <c r="B667">
        <v>486898</v>
      </c>
      <c r="C667" s="2" t="s">
        <v>1696</v>
      </c>
      <c r="D667" t="s">
        <v>1696</v>
      </c>
      <c r="E667" t="s">
        <v>1697</v>
      </c>
      <c r="F667" t="s">
        <v>36</v>
      </c>
      <c r="G667">
        <f>RANK(Table1[[#This Row],[Likes Thursday]],H:H,0)</f>
        <v>610</v>
      </c>
      <c r="H667">
        <v>25</v>
      </c>
      <c r="I667">
        <f>RANK(Table1[[#This Row],[Likes Friday]],J:J,0)</f>
        <v>652</v>
      </c>
      <c r="J667">
        <v>26</v>
      </c>
      <c r="K667">
        <f>Table1[[#This Row],[Rank Thursday]]-Table1[[#This Row],[Rank Friday]]</f>
        <v>-42</v>
      </c>
      <c r="L667">
        <f>Table1[[#This Row],[Likes Friday]]-Table1[[#This Row],[Likes Thursday]]</f>
        <v>1</v>
      </c>
      <c r="M667">
        <f>RANK(Table1[[#This Row],[Likes Saturday]],N:N,0)</f>
        <v>666</v>
      </c>
      <c r="N667">
        <v>28</v>
      </c>
      <c r="O667">
        <f>Table1[[#This Row],[Rank Friday]]-Table1[[#This Row],[Rank Saturday]]</f>
        <v>-14</v>
      </c>
      <c r="P667">
        <f>Table1[[#This Row],[Likes Saturday]]-Table1[[#This Row],[Likes Friday]]</f>
        <v>2</v>
      </c>
      <c r="Q667">
        <f>RANK(Table1[[#This Row],[Likes Sunday]],R:R,0)</f>
        <v>657</v>
      </c>
      <c r="R667">
        <v>30</v>
      </c>
      <c r="S667">
        <f>Table1[[#This Row],[Rank Saturday]]-Table1[[#This Row],[Rank Sunday]]</f>
        <v>9</v>
      </c>
      <c r="T667">
        <f>Table1[[#This Row],[Likes Sunday]]-Table1[[#This Row],[Likes Saturday]]</f>
        <v>2</v>
      </c>
    </row>
    <row r="668" spans="1:20" ht="15.75" thickBot="1" x14ac:dyDescent="0.3">
      <c r="A668">
        <f>Table1[[#This Row],[Rank Sunday]]</f>
        <v>657</v>
      </c>
      <c r="B668">
        <v>528157</v>
      </c>
      <c r="C668" s="3" t="s">
        <v>1818</v>
      </c>
      <c r="D668" t="s">
        <v>1818</v>
      </c>
      <c r="E668" t="s">
        <v>1819</v>
      </c>
      <c r="F668" t="s">
        <v>99</v>
      </c>
      <c r="G668">
        <f>RANK(Table1[[#This Row],[Likes Thursday]],H:H,0)</f>
        <v>562</v>
      </c>
      <c r="H668">
        <v>27</v>
      </c>
      <c r="I668">
        <f>RANK(Table1[[#This Row],[Likes Friday]],J:J,0)</f>
        <v>634</v>
      </c>
      <c r="J668">
        <v>27</v>
      </c>
      <c r="K668">
        <f>Table1[[#This Row],[Rank Thursday]]-Table1[[#This Row],[Rank Friday]]</f>
        <v>-72</v>
      </c>
      <c r="L668">
        <f>Table1[[#This Row],[Likes Friday]]-Table1[[#This Row],[Likes Thursday]]</f>
        <v>0</v>
      </c>
      <c r="M668">
        <f>RANK(Table1[[#This Row],[Likes Saturday]],N:N,0)</f>
        <v>646</v>
      </c>
      <c r="N668">
        <v>29</v>
      </c>
      <c r="O668">
        <f>Table1[[#This Row],[Rank Friday]]-Table1[[#This Row],[Rank Saturday]]</f>
        <v>-12</v>
      </c>
      <c r="P668">
        <f>Table1[[#This Row],[Likes Saturday]]-Table1[[#This Row],[Likes Friday]]</f>
        <v>2</v>
      </c>
      <c r="Q668">
        <f>RANK(Table1[[#This Row],[Likes Sunday]],R:R,0)</f>
        <v>657</v>
      </c>
      <c r="R668">
        <v>30</v>
      </c>
      <c r="S668">
        <f>Table1[[#This Row],[Rank Saturday]]-Table1[[#This Row],[Rank Sunday]]</f>
        <v>-11</v>
      </c>
      <c r="T668">
        <f>Table1[[#This Row],[Likes Sunday]]-Table1[[#This Row],[Likes Saturday]]</f>
        <v>1</v>
      </c>
    </row>
    <row r="669" spans="1:20" ht="15.75" thickBot="1" x14ac:dyDescent="0.3">
      <c r="A669">
        <f>Table1[[#This Row],[Rank Sunday]]</f>
        <v>657</v>
      </c>
      <c r="B669">
        <v>581156</v>
      </c>
      <c r="C669" s="2" t="s">
        <v>1988</v>
      </c>
      <c r="D669" t="s">
        <v>1988</v>
      </c>
      <c r="E669" t="s">
        <v>1989</v>
      </c>
      <c r="F669" t="s">
        <v>134</v>
      </c>
      <c r="G669">
        <f>RANK(Table1[[#This Row],[Likes Thursday]],H:H,0)</f>
        <v>585</v>
      </c>
      <c r="H669">
        <v>26</v>
      </c>
      <c r="I669">
        <f>RANK(Table1[[#This Row],[Likes Friday]],J:J,0)</f>
        <v>652</v>
      </c>
      <c r="J669">
        <v>26</v>
      </c>
      <c r="K669">
        <f>Table1[[#This Row],[Rank Thursday]]-Table1[[#This Row],[Rank Friday]]</f>
        <v>-67</v>
      </c>
      <c r="L669">
        <f>Table1[[#This Row],[Likes Friday]]-Table1[[#This Row],[Likes Thursday]]</f>
        <v>0</v>
      </c>
      <c r="M669">
        <f>RANK(Table1[[#This Row],[Likes Saturday]],N:N,0)</f>
        <v>666</v>
      </c>
      <c r="N669">
        <v>28</v>
      </c>
      <c r="O669">
        <f>Table1[[#This Row],[Rank Friday]]-Table1[[#This Row],[Rank Saturday]]</f>
        <v>-14</v>
      </c>
      <c r="P669">
        <f>Table1[[#This Row],[Likes Saturday]]-Table1[[#This Row],[Likes Friday]]</f>
        <v>2</v>
      </c>
      <c r="Q669">
        <f>RANK(Table1[[#This Row],[Likes Sunday]],R:R,0)</f>
        <v>657</v>
      </c>
      <c r="R669">
        <v>30</v>
      </c>
      <c r="S669">
        <f>Table1[[#This Row],[Rank Saturday]]-Table1[[#This Row],[Rank Sunday]]</f>
        <v>9</v>
      </c>
      <c r="T669">
        <f>Table1[[#This Row],[Likes Sunday]]-Table1[[#This Row],[Likes Saturday]]</f>
        <v>2</v>
      </c>
    </row>
    <row r="670" spans="1:20" ht="15.75" thickBot="1" x14ac:dyDescent="0.3">
      <c r="A670">
        <f>Table1[[#This Row],[Rank Sunday]]</f>
        <v>657</v>
      </c>
      <c r="B670">
        <v>653886</v>
      </c>
      <c r="C670" s="3" t="s">
        <v>2201</v>
      </c>
      <c r="D670" t="s">
        <v>2201</v>
      </c>
      <c r="E670" t="s">
        <v>2202</v>
      </c>
      <c r="F670" t="s">
        <v>39</v>
      </c>
      <c r="G670">
        <f>RANK(Table1[[#This Row],[Likes Thursday]],H:H,0)</f>
        <v>726</v>
      </c>
      <c r="H670">
        <v>20</v>
      </c>
      <c r="I670">
        <f>RANK(Table1[[#This Row],[Likes Friday]],J:J,0)</f>
        <v>652</v>
      </c>
      <c r="J670">
        <v>26</v>
      </c>
      <c r="K670">
        <f>Table1[[#This Row],[Rank Thursday]]-Table1[[#This Row],[Rank Friday]]</f>
        <v>74</v>
      </c>
      <c r="L670">
        <f>Table1[[#This Row],[Likes Friday]]-Table1[[#This Row],[Likes Thursday]]</f>
        <v>6</v>
      </c>
      <c r="M670">
        <f>RANK(Table1[[#This Row],[Likes Saturday]],N:N,0)</f>
        <v>689</v>
      </c>
      <c r="N670">
        <v>27</v>
      </c>
      <c r="O670">
        <f>Table1[[#This Row],[Rank Friday]]-Table1[[#This Row],[Rank Saturday]]</f>
        <v>-37</v>
      </c>
      <c r="P670">
        <f>Table1[[#This Row],[Likes Saturday]]-Table1[[#This Row],[Likes Friday]]</f>
        <v>1</v>
      </c>
      <c r="Q670">
        <f>RANK(Table1[[#This Row],[Likes Sunday]],R:R,0)</f>
        <v>657</v>
      </c>
      <c r="R670">
        <v>30</v>
      </c>
      <c r="S670">
        <f>Table1[[#This Row],[Rank Saturday]]-Table1[[#This Row],[Rank Sunday]]</f>
        <v>32</v>
      </c>
      <c r="T670">
        <f>Table1[[#This Row],[Likes Sunday]]-Table1[[#This Row],[Likes Saturday]]</f>
        <v>3</v>
      </c>
    </row>
    <row r="671" spans="1:20" ht="15.75" thickBot="1" x14ac:dyDescent="0.3">
      <c r="A671">
        <f>Table1[[#This Row],[Rank Sunday]]</f>
        <v>657</v>
      </c>
      <c r="B671">
        <v>704383</v>
      </c>
      <c r="C671" s="2" t="s">
        <v>2384</v>
      </c>
      <c r="D671" t="s">
        <v>2384</v>
      </c>
      <c r="E671" t="s">
        <v>2385</v>
      </c>
      <c r="F671" t="s">
        <v>99</v>
      </c>
      <c r="G671">
        <f>RANK(Table1[[#This Row],[Likes Thursday]],H:H,0)</f>
        <v>585</v>
      </c>
      <c r="H671">
        <v>26</v>
      </c>
      <c r="I671">
        <f>RANK(Table1[[#This Row],[Likes Friday]],J:J,0)</f>
        <v>611</v>
      </c>
      <c r="J671">
        <v>28</v>
      </c>
      <c r="K671">
        <f>Table1[[#This Row],[Rank Thursday]]-Table1[[#This Row],[Rank Friday]]</f>
        <v>-26</v>
      </c>
      <c r="L671">
        <f>Table1[[#This Row],[Likes Friday]]-Table1[[#This Row],[Likes Thursday]]</f>
        <v>2</v>
      </c>
      <c r="M671">
        <f>RANK(Table1[[#This Row],[Likes Saturday]],N:N,0)</f>
        <v>625</v>
      </c>
      <c r="N671">
        <v>30</v>
      </c>
      <c r="O671">
        <f>Table1[[#This Row],[Rank Friday]]-Table1[[#This Row],[Rank Saturday]]</f>
        <v>-14</v>
      </c>
      <c r="P671">
        <f>Table1[[#This Row],[Likes Saturday]]-Table1[[#This Row],[Likes Friday]]</f>
        <v>2</v>
      </c>
      <c r="Q671">
        <f>RANK(Table1[[#This Row],[Likes Sunday]],R:R,0)</f>
        <v>657</v>
      </c>
      <c r="R671">
        <v>30</v>
      </c>
      <c r="S671">
        <f>Table1[[#This Row],[Rank Saturday]]-Table1[[#This Row],[Rank Sunday]]</f>
        <v>-32</v>
      </c>
      <c r="T671">
        <f>Table1[[#This Row],[Likes Sunday]]-Table1[[#This Row],[Likes Saturday]]</f>
        <v>0</v>
      </c>
    </row>
    <row r="672" spans="1:20" ht="15.75" thickBot="1" x14ac:dyDescent="0.3">
      <c r="A672">
        <f>Table1[[#This Row],[Rank Sunday]]</f>
        <v>657</v>
      </c>
      <c r="B672">
        <v>773631</v>
      </c>
      <c r="C672" s="3" t="s">
        <v>2628</v>
      </c>
      <c r="D672" t="s">
        <v>2628</v>
      </c>
      <c r="E672" t="s">
        <v>2629</v>
      </c>
      <c r="F672" t="s">
        <v>27</v>
      </c>
      <c r="G672">
        <f>RANK(Table1[[#This Row],[Likes Thursday]],H:H,0)</f>
        <v>562</v>
      </c>
      <c r="H672">
        <v>27</v>
      </c>
      <c r="I672">
        <f>RANK(Table1[[#This Row],[Likes Friday]],J:J,0)</f>
        <v>611</v>
      </c>
      <c r="J672">
        <v>28</v>
      </c>
      <c r="K672">
        <f>Table1[[#This Row],[Rank Thursday]]-Table1[[#This Row],[Rank Friday]]</f>
        <v>-49</v>
      </c>
      <c r="L672">
        <f>Table1[[#This Row],[Likes Friday]]-Table1[[#This Row],[Likes Thursday]]</f>
        <v>1</v>
      </c>
      <c r="M672">
        <f>RANK(Table1[[#This Row],[Likes Saturday]],N:N,0)</f>
        <v>625</v>
      </c>
      <c r="N672">
        <v>30</v>
      </c>
      <c r="O672">
        <f>Table1[[#This Row],[Rank Friday]]-Table1[[#This Row],[Rank Saturday]]</f>
        <v>-14</v>
      </c>
      <c r="P672">
        <f>Table1[[#This Row],[Likes Saturday]]-Table1[[#This Row],[Likes Friday]]</f>
        <v>2</v>
      </c>
      <c r="Q672">
        <f>RANK(Table1[[#This Row],[Likes Sunday]],R:R,0)</f>
        <v>657</v>
      </c>
      <c r="R672">
        <v>30</v>
      </c>
      <c r="S672">
        <f>Table1[[#This Row],[Rank Saturday]]-Table1[[#This Row],[Rank Sunday]]</f>
        <v>-32</v>
      </c>
      <c r="T672">
        <f>Table1[[#This Row],[Likes Sunday]]-Table1[[#This Row],[Likes Saturday]]</f>
        <v>0</v>
      </c>
    </row>
    <row r="673" spans="1:20" ht="15.75" thickBot="1" x14ac:dyDescent="0.3">
      <c r="A673">
        <f>Table1[[#This Row],[Rank Sunday]]</f>
        <v>657</v>
      </c>
      <c r="B673">
        <v>966793</v>
      </c>
      <c r="C673" s="2" t="s">
        <v>3216</v>
      </c>
      <c r="D673" t="s">
        <v>3216</v>
      </c>
      <c r="E673" t="s">
        <v>3217</v>
      </c>
      <c r="F673" t="s">
        <v>587</v>
      </c>
      <c r="G673">
        <f>RANK(Table1[[#This Row],[Likes Thursday]],H:H,0)</f>
        <v>585</v>
      </c>
      <c r="H673">
        <v>26</v>
      </c>
      <c r="I673">
        <f>RANK(Table1[[#This Row],[Likes Friday]],J:J,0)</f>
        <v>634</v>
      </c>
      <c r="J673">
        <v>27</v>
      </c>
      <c r="K673">
        <f>Table1[[#This Row],[Rank Thursday]]-Table1[[#This Row],[Rank Friday]]</f>
        <v>-49</v>
      </c>
      <c r="L673">
        <f>Table1[[#This Row],[Likes Friday]]-Table1[[#This Row],[Likes Thursday]]</f>
        <v>1</v>
      </c>
      <c r="M673">
        <f>RANK(Table1[[#This Row],[Likes Saturday]],N:N,0)</f>
        <v>646</v>
      </c>
      <c r="N673">
        <v>29</v>
      </c>
      <c r="O673">
        <f>Table1[[#This Row],[Rank Friday]]-Table1[[#This Row],[Rank Saturday]]</f>
        <v>-12</v>
      </c>
      <c r="P673">
        <f>Table1[[#This Row],[Likes Saturday]]-Table1[[#This Row],[Likes Friday]]</f>
        <v>2</v>
      </c>
      <c r="Q673">
        <f>RANK(Table1[[#This Row],[Likes Sunday]],R:R,0)</f>
        <v>657</v>
      </c>
      <c r="R673">
        <v>30</v>
      </c>
      <c r="S673">
        <f>Table1[[#This Row],[Rank Saturday]]-Table1[[#This Row],[Rank Sunday]]</f>
        <v>-11</v>
      </c>
      <c r="T673">
        <f>Table1[[#This Row],[Likes Sunday]]-Table1[[#This Row],[Likes Saturday]]</f>
        <v>1</v>
      </c>
    </row>
    <row r="674" spans="1:20" ht="15.75" thickBot="1" x14ac:dyDescent="0.3">
      <c r="A674">
        <f>Table1[[#This Row],[Rank Sunday]]</f>
        <v>673</v>
      </c>
      <c r="B674">
        <v>157091</v>
      </c>
      <c r="C674" s="3" t="s">
        <v>591</v>
      </c>
      <c r="D674" t="s">
        <v>591</v>
      </c>
      <c r="E674" t="s">
        <v>592</v>
      </c>
      <c r="F674" t="s">
        <v>36</v>
      </c>
      <c r="G674">
        <f>RANK(Table1[[#This Row],[Likes Thursday]],H:H,0)</f>
        <v>753</v>
      </c>
      <c r="H674">
        <v>19</v>
      </c>
      <c r="I674">
        <f>RANK(Table1[[#This Row],[Likes Friday]],J:J,0)</f>
        <v>672</v>
      </c>
      <c r="J674">
        <v>25</v>
      </c>
      <c r="K674">
        <f>Table1[[#This Row],[Rank Thursday]]-Table1[[#This Row],[Rank Friday]]</f>
        <v>81</v>
      </c>
      <c r="L674">
        <f>Table1[[#This Row],[Likes Friday]]-Table1[[#This Row],[Likes Thursday]]</f>
        <v>6</v>
      </c>
      <c r="M674">
        <f>RANK(Table1[[#This Row],[Likes Saturday]],N:N,0)</f>
        <v>710</v>
      </c>
      <c r="N674">
        <v>26</v>
      </c>
      <c r="O674">
        <f>Table1[[#This Row],[Rank Friday]]-Table1[[#This Row],[Rank Saturday]]</f>
        <v>-38</v>
      </c>
      <c r="P674">
        <f>Table1[[#This Row],[Likes Saturday]]-Table1[[#This Row],[Likes Friday]]</f>
        <v>1</v>
      </c>
      <c r="Q674">
        <f>RANK(Table1[[#This Row],[Likes Sunday]],R:R,0)</f>
        <v>673</v>
      </c>
      <c r="R674">
        <v>29</v>
      </c>
      <c r="S674">
        <f>Table1[[#This Row],[Rank Saturday]]-Table1[[#This Row],[Rank Sunday]]</f>
        <v>37</v>
      </c>
      <c r="T674">
        <f>Table1[[#This Row],[Likes Sunday]]-Table1[[#This Row],[Likes Saturday]]</f>
        <v>3</v>
      </c>
    </row>
    <row r="675" spans="1:20" ht="15.75" thickBot="1" x14ac:dyDescent="0.3">
      <c r="A675">
        <f>Table1[[#This Row],[Rank Sunday]]</f>
        <v>673</v>
      </c>
      <c r="B675">
        <v>188515</v>
      </c>
      <c r="C675" s="2" t="s">
        <v>714</v>
      </c>
      <c r="D675" t="s">
        <v>714</v>
      </c>
      <c r="E675" t="s">
        <v>715</v>
      </c>
      <c r="F675" t="s">
        <v>99</v>
      </c>
      <c r="G675">
        <f>RANK(Table1[[#This Row],[Likes Thursday]],H:H,0)</f>
        <v>562</v>
      </c>
      <c r="H675">
        <v>27</v>
      </c>
      <c r="I675">
        <f>RANK(Table1[[#This Row],[Likes Friday]],J:J,0)</f>
        <v>634</v>
      </c>
      <c r="J675">
        <v>27</v>
      </c>
      <c r="K675">
        <f>Table1[[#This Row],[Rank Thursday]]-Table1[[#This Row],[Rank Friday]]</f>
        <v>-72</v>
      </c>
      <c r="L675">
        <f>Table1[[#This Row],[Likes Friday]]-Table1[[#This Row],[Likes Thursday]]</f>
        <v>0</v>
      </c>
      <c r="M675">
        <f>RANK(Table1[[#This Row],[Likes Saturday]],N:N,0)</f>
        <v>666</v>
      </c>
      <c r="N675">
        <v>28</v>
      </c>
      <c r="O675">
        <f>Table1[[#This Row],[Rank Friday]]-Table1[[#This Row],[Rank Saturday]]</f>
        <v>-32</v>
      </c>
      <c r="P675">
        <f>Table1[[#This Row],[Likes Saturday]]-Table1[[#This Row],[Likes Friday]]</f>
        <v>1</v>
      </c>
      <c r="Q675">
        <f>RANK(Table1[[#This Row],[Likes Sunday]],R:R,0)</f>
        <v>673</v>
      </c>
      <c r="R675">
        <v>29</v>
      </c>
      <c r="S675">
        <f>Table1[[#This Row],[Rank Saturday]]-Table1[[#This Row],[Rank Sunday]]</f>
        <v>-7</v>
      </c>
      <c r="T675">
        <f>Table1[[#This Row],[Likes Sunday]]-Table1[[#This Row],[Likes Saturday]]</f>
        <v>1</v>
      </c>
    </row>
    <row r="676" spans="1:20" ht="15.75" thickBot="1" x14ac:dyDescent="0.3">
      <c r="A676">
        <f>Table1[[#This Row],[Rank Sunday]]</f>
        <v>673</v>
      </c>
      <c r="B676">
        <v>350330</v>
      </c>
      <c r="C676" s="3" t="s">
        <v>1239</v>
      </c>
      <c r="D676" t="s">
        <v>1239</v>
      </c>
      <c r="E676" t="s">
        <v>1240</v>
      </c>
      <c r="F676" t="s">
        <v>566</v>
      </c>
      <c r="G676">
        <f>RANK(Table1[[#This Row],[Likes Thursday]],H:H,0)</f>
        <v>610</v>
      </c>
      <c r="H676">
        <v>25</v>
      </c>
      <c r="I676">
        <f>RANK(Table1[[#This Row],[Likes Friday]],J:J,0)</f>
        <v>634</v>
      </c>
      <c r="J676">
        <v>27</v>
      </c>
      <c r="K676">
        <f>Table1[[#This Row],[Rank Thursday]]-Table1[[#This Row],[Rank Friday]]</f>
        <v>-24</v>
      </c>
      <c r="L676">
        <f>Table1[[#This Row],[Likes Friday]]-Table1[[#This Row],[Likes Thursday]]</f>
        <v>2</v>
      </c>
      <c r="M676">
        <f>RANK(Table1[[#This Row],[Likes Saturday]],N:N,0)</f>
        <v>666</v>
      </c>
      <c r="N676">
        <v>28</v>
      </c>
      <c r="O676">
        <f>Table1[[#This Row],[Rank Friday]]-Table1[[#This Row],[Rank Saturday]]</f>
        <v>-32</v>
      </c>
      <c r="P676">
        <f>Table1[[#This Row],[Likes Saturday]]-Table1[[#This Row],[Likes Friday]]</f>
        <v>1</v>
      </c>
      <c r="Q676">
        <f>RANK(Table1[[#This Row],[Likes Sunday]],R:R,0)</f>
        <v>673</v>
      </c>
      <c r="R676">
        <v>29</v>
      </c>
      <c r="S676">
        <f>Table1[[#This Row],[Rank Saturday]]-Table1[[#This Row],[Rank Sunday]]</f>
        <v>-7</v>
      </c>
      <c r="T676">
        <f>Table1[[#This Row],[Likes Sunday]]-Table1[[#This Row],[Likes Saturday]]</f>
        <v>1</v>
      </c>
    </row>
    <row r="677" spans="1:20" ht="15.75" thickBot="1" x14ac:dyDescent="0.3">
      <c r="A677">
        <f>Table1[[#This Row],[Rank Sunday]]</f>
        <v>673</v>
      </c>
      <c r="B677">
        <v>365781</v>
      </c>
      <c r="C677" s="2" t="s">
        <v>1295</v>
      </c>
      <c r="D677" t="s">
        <v>1295</v>
      </c>
      <c r="E677" t="s">
        <v>1296</v>
      </c>
      <c r="F677" t="s">
        <v>1264</v>
      </c>
      <c r="G677">
        <f>RANK(Table1[[#This Row],[Likes Thursday]],H:H,0)</f>
        <v>830</v>
      </c>
      <c r="H677">
        <v>16</v>
      </c>
      <c r="I677">
        <f>RANK(Table1[[#This Row],[Likes Friday]],J:J,0)</f>
        <v>768</v>
      </c>
      <c r="J677">
        <v>21</v>
      </c>
      <c r="K677">
        <f>Table1[[#This Row],[Rank Thursday]]-Table1[[#This Row],[Rank Friday]]</f>
        <v>62</v>
      </c>
      <c r="L677">
        <f>Table1[[#This Row],[Likes Friday]]-Table1[[#This Row],[Likes Thursday]]</f>
        <v>5</v>
      </c>
      <c r="M677">
        <f>RANK(Table1[[#This Row],[Likes Saturday]],N:N,0)</f>
        <v>710</v>
      </c>
      <c r="N677">
        <v>26</v>
      </c>
      <c r="O677">
        <f>Table1[[#This Row],[Rank Friday]]-Table1[[#This Row],[Rank Saturday]]</f>
        <v>58</v>
      </c>
      <c r="P677">
        <f>Table1[[#This Row],[Likes Saturday]]-Table1[[#This Row],[Likes Friday]]</f>
        <v>5</v>
      </c>
      <c r="Q677">
        <f>RANK(Table1[[#This Row],[Likes Sunday]],R:R,0)</f>
        <v>673</v>
      </c>
      <c r="R677">
        <v>29</v>
      </c>
      <c r="S677">
        <f>Table1[[#This Row],[Rank Saturday]]-Table1[[#This Row],[Rank Sunday]]</f>
        <v>37</v>
      </c>
      <c r="T677">
        <f>Table1[[#This Row],[Likes Sunday]]-Table1[[#This Row],[Likes Saturday]]</f>
        <v>3</v>
      </c>
    </row>
    <row r="678" spans="1:20" ht="15.75" thickBot="1" x14ac:dyDescent="0.3">
      <c r="A678">
        <f>Table1[[#This Row],[Rank Sunday]]</f>
        <v>673</v>
      </c>
      <c r="B678">
        <v>373937</v>
      </c>
      <c r="C678" s="3" t="s">
        <v>1321</v>
      </c>
      <c r="D678" t="s">
        <v>1321</v>
      </c>
      <c r="E678" t="s">
        <v>1322</v>
      </c>
      <c r="F678" t="s">
        <v>494</v>
      </c>
      <c r="G678">
        <f>RANK(Table1[[#This Row],[Likes Thursday]],H:H,0)</f>
        <v>652</v>
      </c>
      <c r="H678">
        <v>23</v>
      </c>
      <c r="I678">
        <f>RANK(Table1[[#This Row],[Likes Friday]],J:J,0)</f>
        <v>634</v>
      </c>
      <c r="J678">
        <v>27</v>
      </c>
      <c r="K678">
        <f>Table1[[#This Row],[Rank Thursday]]-Table1[[#This Row],[Rank Friday]]</f>
        <v>18</v>
      </c>
      <c r="L678">
        <f>Table1[[#This Row],[Likes Friday]]-Table1[[#This Row],[Likes Thursday]]</f>
        <v>4</v>
      </c>
      <c r="M678">
        <f>RANK(Table1[[#This Row],[Likes Saturday]],N:N,0)</f>
        <v>646</v>
      </c>
      <c r="N678">
        <v>29</v>
      </c>
      <c r="O678">
        <f>Table1[[#This Row],[Rank Friday]]-Table1[[#This Row],[Rank Saturday]]</f>
        <v>-12</v>
      </c>
      <c r="P678">
        <f>Table1[[#This Row],[Likes Saturday]]-Table1[[#This Row],[Likes Friday]]</f>
        <v>2</v>
      </c>
      <c r="Q678">
        <f>RANK(Table1[[#This Row],[Likes Sunday]],R:R,0)</f>
        <v>673</v>
      </c>
      <c r="R678">
        <v>29</v>
      </c>
      <c r="S678">
        <f>Table1[[#This Row],[Rank Saturday]]-Table1[[#This Row],[Rank Sunday]]</f>
        <v>-27</v>
      </c>
      <c r="T678">
        <f>Table1[[#This Row],[Likes Sunday]]-Table1[[#This Row],[Likes Saturday]]</f>
        <v>0</v>
      </c>
    </row>
    <row r="679" spans="1:20" ht="15.75" thickBot="1" x14ac:dyDescent="0.3">
      <c r="A679">
        <f>Table1[[#This Row],[Rank Sunday]]</f>
        <v>673</v>
      </c>
      <c r="B679">
        <v>432905</v>
      </c>
      <c r="C679" s="2" t="s">
        <v>1504</v>
      </c>
      <c r="D679" t="s">
        <v>1504</v>
      </c>
      <c r="E679" t="s">
        <v>1505</v>
      </c>
      <c r="F679" t="s">
        <v>36</v>
      </c>
      <c r="G679">
        <f>RANK(Table1[[#This Row],[Likes Thursday]],H:H,0)</f>
        <v>652</v>
      </c>
      <c r="H679">
        <v>23</v>
      </c>
      <c r="I679">
        <f>RANK(Table1[[#This Row],[Likes Friday]],J:J,0)</f>
        <v>672</v>
      </c>
      <c r="J679">
        <v>25</v>
      </c>
      <c r="K679">
        <f>Table1[[#This Row],[Rank Thursday]]-Table1[[#This Row],[Rank Friday]]</f>
        <v>-20</v>
      </c>
      <c r="L679">
        <f>Table1[[#This Row],[Likes Friday]]-Table1[[#This Row],[Likes Thursday]]</f>
        <v>2</v>
      </c>
      <c r="M679">
        <f>RANK(Table1[[#This Row],[Likes Saturday]],N:N,0)</f>
        <v>689</v>
      </c>
      <c r="N679">
        <v>27</v>
      </c>
      <c r="O679">
        <f>Table1[[#This Row],[Rank Friday]]-Table1[[#This Row],[Rank Saturday]]</f>
        <v>-17</v>
      </c>
      <c r="P679">
        <f>Table1[[#This Row],[Likes Saturday]]-Table1[[#This Row],[Likes Friday]]</f>
        <v>2</v>
      </c>
      <c r="Q679">
        <f>RANK(Table1[[#This Row],[Likes Sunday]],R:R,0)</f>
        <v>673</v>
      </c>
      <c r="R679">
        <v>29</v>
      </c>
      <c r="S679">
        <f>Table1[[#This Row],[Rank Saturday]]-Table1[[#This Row],[Rank Sunday]]</f>
        <v>16</v>
      </c>
      <c r="T679">
        <f>Table1[[#This Row],[Likes Sunday]]-Table1[[#This Row],[Likes Saturday]]</f>
        <v>2</v>
      </c>
    </row>
    <row r="680" spans="1:20" ht="15.75" thickBot="1" x14ac:dyDescent="0.3">
      <c r="A680">
        <f>Table1[[#This Row],[Rank Sunday]]</f>
        <v>673</v>
      </c>
      <c r="B680">
        <v>505668</v>
      </c>
      <c r="C680" s="3" t="s">
        <v>1742</v>
      </c>
      <c r="D680" t="s">
        <v>1742</v>
      </c>
      <c r="E680" t="s">
        <v>1743</v>
      </c>
      <c r="F680" t="s">
        <v>686</v>
      </c>
      <c r="G680">
        <f>RANK(Table1[[#This Row],[Likes Thursday]],H:H,0)</f>
        <v>676</v>
      </c>
      <c r="H680">
        <v>22</v>
      </c>
      <c r="I680">
        <f>RANK(Table1[[#This Row],[Likes Friday]],J:J,0)</f>
        <v>704</v>
      </c>
      <c r="J680">
        <v>24</v>
      </c>
      <c r="K680">
        <f>Table1[[#This Row],[Rank Thursday]]-Table1[[#This Row],[Rank Friday]]</f>
        <v>-28</v>
      </c>
      <c r="L680">
        <f>Table1[[#This Row],[Likes Friday]]-Table1[[#This Row],[Likes Thursday]]</f>
        <v>2</v>
      </c>
      <c r="M680">
        <f>RANK(Table1[[#This Row],[Likes Saturday]],N:N,0)</f>
        <v>689</v>
      </c>
      <c r="N680">
        <v>27</v>
      </c>
      <c r="O680">
        <f>Table1[[#This Row],[Rank Friday]]-Table1[[#This Row],[Rank Saturday]]</f>
        <v>15</v>
      </c>
      <c r="P680">
        <f>Table1[[#This Row],[Likes Saturday]]-Table1[[#This Row],[Likes Friday]]</f>
        <v>3</v>
      </c>
      <c r="Q680">
        <f>RANK(Table1[[#This Row],[Likes Sunday]],R:R,0)</f>
        <v>673</v>
      </c>
      <c r="R680">
        <v>29</v>
      </c>
      <c r="S680">
        <f>Table1[[#This Row],[Rank Saturday]]-Table1[[#This Row],[Rank Sunday]]</f>
        <v>16</v>
      </c>
      <c r="T680">
        <f>Table1[[#This Row],[Likes Sunday]]-Table1[[#This Row],[Likes Saturday]]</f>
        <v>2</v>
      </c>
    </row>
    <row r="681" spans="1:20" ht="15.75" thickBot="1" x14ac:dyDescent="0.3">
      <c r="A681">
        <f>Table1[[#This Row],[Rank Sunday]]</f>
        <v>673</v>
      </c>
      <c r="B681">
        <v>519293</v>
      </c>
      <c r="C681" s="2" t="s">
        <v>1794</v>
      </c>
      <c r="D681" t="s">
        <v>1794</v>
      </c>
      <c r="E681" t="s">
        <v>1795</v>
      </c>
      <c r="F681" t="s">
        <v>137</v>
      </c>
      <c r="G681">
        <f>RANK(Table1[[#This Row],[Likes Thursday]],H:H,0)</f>
        <v>585</v>
      </c>
      <c r="H681">
        <v>26</v>
      </c>
      <c r="I681">
        <f>RANK(Table1[[#This Row],[Likes Friday]],J:J,0)</f>
        <v>652</v>
      </c>
      <c r="J681">
        <v>26</v>
      </c>
      <c r="K681">
        <f>Table1[[#This Row],[Rank Thursday]]-Table1[[#This Row],[Rank Friday]]</f>
        <v>-67</v>
      </c>
      <c r="L681">
        <f>Table1[[#This Row],[Likes Friday]]-Table1[[#This Row],[Likes Thursday]]</f>
        <v>0</v>
      </c>
      <c r="M681">
        <f>RANK(Table1[[#This Row],[Likes Saturday]],N:N,0)</f>
        <v>689</v>
      </c>
      <c r="N681">
        <v>27</v>
      </c>
      <c r="O681">
        <f>Table1[[#This Row],[Rank Friday]]-Table1[[#This Row],[Rank Saturday]]</f>
        <v>-37</v>
      </c>
      <c r="P681">
        <f>Table1[[#This Row],[Likes Saturday]]-Table1[[#This Row],[Likes Friday]]</f>
        <v>1</v>
      </c>
      <c r="Q681">
        <f>RANK(Table1[[#This Row],[Likes Sunday]],R:R,0)</f>
        <v>673</v>
      </c>
      <c r="R681">
        <v>29</v>
      </c>
      <c r="S681">
        <f>Table1[[#This Row],[Rank Saturday]]-Table1[[#This Row],[Rank Sunday]]</f>
        <v>16</v>
      </c>
      <c r="T681">
        <f>Table1[[#This Row],[Likes Sunday]]-Table1[[#This Row],[Likes Saturday]]</f>
        <v>2</v>
      </c>
    </row>
    <row r="682" spans="1:20" ht="15.75" thickBot="1" x14ac:dyDescent="0.3">
      <c r="A682">
        <f>Table1[[#This Row],[Rank Sunday]]</f>
        <v>673</v>
      </c>
      <c r="B682">
        <v>549742</v>
      </c>
      <c r="C682" s="3" t="s">
        <v>1882</v>
      </c>
      <c r="D682" t="s">
        <v>1882</v>
      </c>
      <c r="E682" t="s">
        <v>1883</v>
      </c>
      <c r="F682" t="s">
        <v>494</v>
      </c>
      <c r="G682">
        <f>RANK(Table1[[#This Row],[Likes Thursday]],H:H,0)</f>
        <v>630</v>
      </c>
      <c r="H682">
        <v>24</v>
      </c>
      <c r="I682">
        <f>RANK(Table1[[#This Row],[Likes Friday]],J:J,0)</f>
        <v>672</v>
      </c>
      <c r="J682">
        <v>25</v>
      </c>
      <c r="K682">
        <f>Table1[[#This Row],[Rank Thursday]]-Table1[[#This Row],[Rank Friday]]</f>
        <v>-42</v>
      </c>
      <c r="L682">
        <f>Table1[[#This Row],[Likes Friday]]-Table1[[#This Row],[Likes Thursday]]</f>
        <v>1</v>
      </c>
      <c r="M682">
        <f>RANK(Table1[[#This Row],[Likes Saturday]],N:N,0)</f>
        <v>666</v>
      </c>
      <c r="N682">
        <v>28</v>
      </c>
      <c r="O682">
        <f>Table1[[#This Row],[Rank Friday]]-Table1[[#This Row],[Rank Saturday]]</f>
        <v>6</v>
      </c>
      <c r="P682">
        <f>Table1[[#This Row],[Likes Saturday]]-Table1[[#This Row],[Likes Friday]]</f>
        <v>3</v>
      </c>
      <c r="Q682">
        <f>RANK(Table1[[#This Row],[Likes Sunday]],R:R,0)</f>
        <v>673</v>
      </c>
      <c r="R682">
        <v>29</v>
      </c>
      <c r="S682">
        <f>Table1[[#This Row],[Rank Saturday]]-Table1[[#This Row],[Rank Sunday]]</f>
        <v>-7</v>
      </c>
      <c r="T682">
        <f>Table1[[#This Row],[Likes Sunday]]-Table1[[#This Row],[Likes Saturday]]</f>
        <v>1</v>
      </c>
    </row>
    <row r="683" spans="1:20" ht="15.75" thickBot="1" x14ac:dyDescent="0.3">
      <c r="A683">
        <f>Table1[[#This Row],[Rank Sunday]]</f>
        <v>673</v>
      </c>
      <c r="B683">
        <v>713198</v>
      </c>
      <c r="C683" s="2" t="s">
        <v>2414</v>
      </c>
      <c r="D683" t="s">
        <v>2414</v>
      </c>
      <c r="E683" t="s">
        <v>2415</v>
      </c>
      <c r="F683" t="s">
        <v>333</v>
      </c>
      <c r="G683">
        <f>RANK(Table1[[#This Row],[Likes Thursday]],H:H,0)</f>
        <v>610</v>
      </c>
      <c r="H683">
        <v>25</v>
      </c>
      <c r="I683">
        <f>RANK(Table1[[#This Row],[Likes Friday]],J:J,0)</f>
        <v>634</v>
      </c>
      <c r="J683">
        <v>27</v>
      </c>
      <c r="K683">
        <f>Table1[[#This Row],[Rank Thursday]]-Table1[[#This Row],[Rank Friday]]</f>
        <v>-24</v>
      </c>
      <c r="L683">
        <f>Table1[[#This Row],[Likes Friday]]-Table1[[#This Row],[Likes Thursday]]</f>
        <v>2</v>
      </c>
      <c r="M683">
        <f>RANK(Table1[[#This Row],[Likes Saturday]],N:N,0)</f>
        <v>646</v>
      </c>
      <c r="N683">
        <v>29</v>
      </c>
      <c r="O683">
        <f>Table1[[#This Row],[Rank Friday]]-Table1[[#This Row],[Rank Saturday]]</f>
        <v>-12</v>
      </c>
      <c r="P683">
        <f>Table1[[#This Row],[Likes Saturday]]-Table1[[#This Row],[Likes Friday]]</f>
        <v>2</v>
      </c>
      <c r="Q683">
        <f>RANK(Table1[[#This Row],[Likes Sunday]],R:R,0)</f>
        <v>673</v>
      </c>
      <c r="R683">
        <v>29</v>
      </c>
      <c r="S683">
        <f>Table1[[#This Row],[Rank Saturday]]-Table1[[#This Row],[Rank Sunday]]</f>
        <v>-27</v>
      </c>
      <c r="T683">
        <f>Table1[[#This Row],[Likes Sunday]]-Table1[[#This Row],[Likes Saturday]]</f>
        <v>0</v>
      </c>
    </row>
    <row r="684" spans="1:20" ht="15.75" thickBot="1" x14ac:dyDescent="0.3">
      <c r="A684">
        <f>Table1[[#This Row],[Rank Sunday]]</f>
        <v>673</v>
      </c>
      <c r="B684">
        <v>797306</v>
      </c>
      <c r="C684" s="3" t="s">
        <v>2703</v>
      </c>
      <c r="D684" t="s">
        <v>2703</v>
      </c>
      <c r="E684" t="s">
        <v>2704</v>
      </c>
      <c r="F684" t="s">
        <v>2705</v>
      </c>
      <c r="G684">
        <f>RANK(Table1[[#This Row],[Likes Thursday]],H:H,0)</f>
        <v>676</v>
      </c>
      <c r="H684">
        <v>22</v>
      </c>
      <c r="I684">
        <f>RANK(Table1[[#This Row],[Likes Friday]],J:J,0)</f>
        <v>652</v>
      </c>
      <c r="J684">
        <v>26</v>
      </c>
      <c r="K684">
        <f>Table1[[#This Row],[Rank Thursday]]-Table1[[#This Row],[Rank Friday]]</f>
        <v>24</v>
      </c>
      <c r="L684">
        <f>Table1[[#This Row],[Likes Friday]]-Table1[[#This Row],[Likes Thursday]]</f>
        <v>4</v>
      </c>
      <c r="M684">
        <f>RANK(Table1[[#This Row],[Likes Saturday]],N:N,0)</f>
        <v>666</v>
      </c>
      <c r="N684">
        <v>28</v>
      </c>
      <c r="O684">
        <f>Table1[[#This Row],[Rank Friday]]-Table1[[#This Row],[Rank Saturday]]</f>
        <v>-14</v>
      </c>
      <c r="P684">
        <f>Table1[[#This Row],[Likes Saturday]]-Table1[[#This Row],[Likes Friday]]</f>
        <v>2</v>
      </c>
      <c r="Q684">
        <f>RANK(Table1[[#This Row],[Likes Sunday]],R:R,0)</f>
        <v>673</v>
      </c>
      <c r="R684">
        <v>29</v>
      </c>
      <c r="S684">
        <f>Table1[[#This Row],[Rank Saturday]]-Table1[[#This Row],[Rank Sunday]]</f>
        <v>-7</v>
      </c>
      <c r="T684">
        <f>Table1[[#This Row],[Likes Sunday]]-Table1[[#This Row],[Likes Saturday]]</f>
        <v>1</v>
      </c>
    </row>
    <row r="685" spans="1:20" ht="15.75" thickBot="1" x14ac:dyDescent="0.3">
      <c r="A685">
        <f>Table1[[#This Row],[Rank Sunday]]</f>
        <v>673</v>
      </c>
      <c r="B685">
        <v>843065</v>
      </c>
      <c r="C685" s="2" t="s">
        <v>2826</v>
      </c>
      <c r="D685" t="s">
        <v>2826</v>
      </c>
      <c r="E685" t="s">
        <v>2827</v>
      </c>
      <c r="F685" t="s">
        <v>180</v>
      </c>
      <c r="G685">
        <f>RANK(Table1[[#This Row],[Likes Thursday]],H:H,0)</f>
        <v>697</v>
      </c>
      <c r="H685">
        <v>21</v>
      </c>
      <c r="I685">
        <f>RANK(Table1[[#This Row],[Likes Friday]],J:J,0)</f>
        <v>704</v>
      </c>
      <c r="J685">
        <v>24</v>
      </c>
      <c r="K685">
        <f>Table1[[#This Row],[Rank Thursday]]-Table1[[#This Row],[Rank Friday]]</f>
        <v>-7</v>
      </c>
      <c r="L685">
        <f>Table1[[#This Row],[Likes Friday]]-Table1[[#This Row],[Likes Thursday]]</f>
        <v>3</v>
      </c>
      <c r="M685">
        <f>RANK(Table1[[#This Row],[Likes Saturday]],N:N,0)</f>
        <v>646</v>
      </c>
      <c r="N685">
        <v>29</v>
      </c>
      <c r="O685">
        <f>Table1[[#This Row],[Rank Friday]]-Table1[[#This Row],[Rank Saturday]]</f>
        <v>58</v>
      </c>
      <c r="P685">
        <f>Table1[[#This Row],[Likes Saturday]]-Table1[[#This Row],[Likes Friday]]</f>
        <v>5</v>
      </c>
      <c r="Q685">
        <f>RANK(Table1[[#This Row],[Likes Sunday]],R:R,0)</f>
        <v>673</v>
      </c>
      <c r="R685">
        <v>29</v>
      </c>
      <c r="S685">
        <f>Table1[[#This Row],[Rank Saturday]]-Table1[[#This Row],[Rank Sunday]]</f>
        <v>-27</v>
      </c>
      <c r="T685">
        <f>Table1[[#This Row],[Likes Sunday]]-Table1[[#This Row],[Likes Saturday]]</f>
        <v>0</v>
      </c>
    </row>
    <row r="686" spans="1:20" ht="15.75" thickBot="1" x14ac:dyDescent="0.3">
      <c r="A686">
        <f>Table1[[#This Row],[Rank Sunday]]</f>
        <v>673</v>
      </c>
      <c r="B686">
        <v>888621</v>
      </c>
      <c r="C686" s="3" t="s">
        <v>2935</v>
      </c>
      <c r="D686" t="s">
        <v>2935</v>
      </c>
      <c r="E686" t="s">
        <v>2936</v>
      </c>
      <c r="F686" t="s">
        <v>39</v>
      </c>
      <c r="G686">
        <f>RANK(Table1[[#This Row],[Likes Thursday]],H:H,0)</f>
        <v>610</v>
      </c>
      <c r="H686">
        <v>25</v>
      </c>
      <c r="I686">
        <f>RANK(Table1[[#This Row],[Likes Friday]],J:J,0)</f>
        <v>581</v>
      </c>
      <c r="J686">
        <v>30</v>
      </c>
      <c r="K686">
        <f>Table1[[#This Row],[Rank Thursday]]-Table1[[#This Row],[Rank Friday]]</f>
        <v>29</v>
      </c>
      <c r="L686">
        <f>Table1[[#This Row],[Likes Friday]]-Table1[[#This Row],[Likes Thursday]]</f>
        <v>5</v>
      </c>
      <c r="M686">
        <f>RANK(Table1[[#This Row],[Likes Saturday]],N:N,0)</f>
        <v>625</v>
      </c>
      <c r="N686">
        <v>30</v>
      </c>
      <c r="O686">
        <f>Table1[[#This Row],[Rank Friday]]-Table1[[#This Row],[Rank Saturday]]</f>
        <v>-44</v>
      </c>
      <c r="P686">
        <f>Table1[[#This Row],[Likes Saturday]]-Table1[[#This Row],[Likes Friday]]</f>
        <v>0</v>
      </c>
      <c r="Q686">
        <f>RANK(Table1[[#This Row],[Likes Sunday]],R:R,0)</f>
        <v>673</v>
      </c>
      <c r="R686">
        <v>29</v>
      </c>
      <c r="S686">
        <f>Table1[[#This Row],[Rank Saturday]]-Table1[[#This Row],[Rank Sunday]]</f>
        <v>-48</v>
      </c>
      <c r="T686">
        <f>Table1[[#This Row],[Likes Sunday]]-Table1[[#This Row],[Likes Saturday]]</f>
        <v>-1</v>
      </c>
    </row>
    <row r="687" spans="1:20" ht="15.75" thickBot="1" x14ac:dyDescent="0.3">
      <c r="A687">
        <f>Table1[[#This Row],[Rank Sunday]]</f>
        <v>673</v>
      </c>
      <c r="B687">
        <v>927793</v>
      </c>
      <c r="C687" s="2" t="s">
        <v>3062</v>
      </c>
      <c r="D687" t="s">
        <v>3062</v>
      </c>
      <c r="E687" t="s">
        <v>3063</v>
      </c>
      <c r="F687" t="s">
        <v>703</v>
      </c>
      <c r="G687">
        <f>RANK(Table1[[#This Row],[Likes Thursday]],H:H,0)</f>
        <v>697</v>
      </c>
      <c r="H687">
        <v>21</v>
      </c>
      <c r="I687">
        <f>RANK(Table1[[#This Row],[Likes Friday]],J:J,0)</f>
        <v>672</v>
      </c>
      <c r="J687">
        <v>25</v>
      </c>
      <c r="K687">
        <f>Table1[[#This Row],[Rank Thursday]]-Table1[[#This Row],[Rank Friday]]</f>
        <v>25</v>
      </c>
      <c r="L687">
        <f>Table1[[#This Row],[Likes Friday]]-Table1[[#This Row],[Likes Thursday]]</f>
        <v>4</v>
      </c>
      <c r="M687">
        <f>RANK(Table1[[#This Row],[Likes Saturday]],N:N,0)</f>
        <v>689</v>
      </c>
      <c r="N687">
        <v>27</v>
      </c>
      <c r="O687">
        <f>Table1[[#This Row],[Rank Friday]]-Table1[[#This Row],[Rank Saturday]]</f>
        <v>-17</v>
      </c>
      <c r="P687">
        <f>Table1[[#This Row],[Likes Saturday]]-Table1[[#This Row],[Likes Friday]]</f>
        <v>2</v>
      </c>
      <c r="Q687">
        <f>RANK(Table1[[#This Row],[Likes Sunday]],R:R,0)</f>
        <v>673</v>
      </c>
      <c r="R687">
        <v>29</v>
      </c>
      <c r="S687">
        <f>Table1[[#This Row],[Rank Saturday]]-Table1[[#This Row],[Rank Sunday]]</f>
        <v>16</v>
      </c>
      <c r="T687">
        <f>Table1[[#This Row],[Likes Sunday]]-Table1[[#This Row],[Likes Saturday]]</f>
        <v>2</v>
      </c>
    </row>
    <row r="688" spans="1:20" ht="15.75" thickBot="1" x14ac:dyDescent="0.3">
      <c r="A688">
        <f>Table1[[#This Row],[Rank Sunday]]</f>
        <v>673</v>
      </c>
      <c r="B688">
        <v>930897</v>
      </c>
      <c r="C688" s="3" t="s">
        <v>3079</v>
      </c>
      <c r="D688" t="s">
        <v>3079</v>
      </c>
      <c r="E688" t="s">
        <v>3080</v>
      </c>
      <c r="F688" t="s">
        <v>2046</v>
      </c>
      <c r="G688">
        <f>RANK(Table1[[#This Row],[Likes Thursday]],H:H,0)</f>
        <v>585</v>
      </c>
      <c r="H688">
        <v>26</v>
      </c>
      <c r="I688">
        <f>RANK(Table1[[#This Row],[Likes Friday]],J:J,0)</f>
        <v>611</v>
      </c>
      <c r="J688">
        <v>28</v>
      </c>
      <c r="K688">
        <f>Table1[[#This Row],[Rank Thursday]]-Table1[[#This Row],[Rank Friday]]</f>
        <v>-26</v>
      </c>
      <c r="L688">
        <f>Table1[[#This Row],[Likes Friday]]-Table1[[#This Row],[Likes Thursday]]</f>
        <v>2</v>
      </c>
      <c r="M688">
        <f>RANK(Table1[[#This Row],[Likes Saturday]],N:N,0)</f>
        <v>646</v>
      </c>
      <c r="N688">
        <v>29</v>
      </c>
      <c r="O688">
        <f>Table1[[#This Row],[Rank Friday]]-Table1[[#This Row],[Rank Saturday]]</f>
        <v>-35</v>
      </c>
      <c r="P688">
        <f>Table1[[#This Row],[Likes Saturday]]-Table1[[#This Row],[Likes Friday]]</f>
        <v>1</v>
      </c>
      <c r="Q688">
        <f>RANK(Table1[[#This Row],[Likes Sunday]],R:R,0)</f>
        <v>673</v>
      </c>
      <c r="R688">
        <v>29</v>
      </c>
      <c r="S688">
        <f>Table1[[#This Row],[Rank Saturday]]-Table1[[#This Row],[Rank Sunday]]</f>
        <v>-27</v>
      </c>
      <c r="T688">
        <f>Table1[[#This Row],[Likes Sunday]]-Table1[[#This Row],[Likes Saturday]]</f>
        <v>0</v>
      </c>
    </row>
    <row r="689" spans="1:20" ht="15.75" thickBot="1" x14ac:dyDescent="0.3">
      <c r="A689">
        <f>Table1[[#This Row],[Rank Sunday]]</f>
        <v>673</v>
      </c>
      <c r="B689">
        <v>964627</v>
      </c>
      <c r="C689" s="2" t="s">
        <v>3211</v>
      </c>
      <c r="D689" t="s">
        <v>3211</v>
      </c>
      <c r="E689" t="s">
        <v>3212</v>
      </c>
      <c r="F689" t="s">
        <v>3213</v>
      </c>
      <c r="G689">
        <f>RANK(Table1[[#This Row],[Likes Thursday]],H:H,0)</f>
        <v>652</v>
      </c>
      <c r="H689">
        <v>23</v>
      </c>
      <c r="I689">
        <f>RANK(Table1[[#This Row],[Likes Friday]],J:J,0)</f>
        <v>652</v>
      </c>
      <c r="J689">
        <v>26</v>
      </c>
      <c r="K689">
        <f>Table1[[#This Row],[Rank Thursday]]-Table1[[#This Row],[Rank Friday]]</f>
        <v>0</v>
      </c>
      <c r="L689">
        <f>Table1[[#This Row],[Likes Friday]]-Table1[[#This Row],[Likes Thursday]]</f>
        <v>3</v>
      </c>
      <c r="M689">
        <f>RANK(Table1[[#This Row],[Likes Saturday]],N:N,0)</f>
        <v>666</v>
      </c>
      <c r="N689">
        <v>28</v>
      </c>
      <c r="O689">
        <f>Table1[[#This Row],[Rank Friday]]-Table1[[#This Row],[Rank Saturday]]</f>
        <v>-14</v>
      </c>
      <c r="P689">
        <f>Table1[[#This Row],[Likes Saturday]]-Table1[[#This Row],[Likes Friday]]</f>
        <v>2</v>
      </c>
      <c r="Q689">
        <f>RANK(Table1[[#This Row],[Likes Sunday]],R:R,0)</f>
        <v>673</v>
      </c>
      <c r="R689">
        <v>29</v>
      </c>
      <c r="S689">
        <f>Table1[[#This Row],[Rank Saturday]]-Table1[[#This Row],[Rank Sunday]]</f>
        <v>-7</v>
      </c>
      <c r="T689">
        <f>Table1[[#This Row],[Likes Sunday]]-Table1[[#This Row],[Likes Saturday]]</f>
        <v>1</v>
      </c>
    </row>
    <row r="690" spans="1:20" ht="15.75" thickBot="1" x14ac:dyDescent="0.3">
      <c r="A690">
        <f>Table1[[#This Row],[Rank Sunday]]</f>
        <v>689</v>
      </c>
      <c r="B690">
        <v>1587</v>
      </c>
      <c r="C690" s="3" t="s">
        <v>13</v>
      </c>
      <c r="D690" t="s">
        <v>13</v>
      </c>
      <c r="E690" t="s">
        <v>14</v>
      </c>
      <c r="F690" t="s">
        <v>15</v>
      </c>
      <c r="G690">
        <f>RANK(Table1[[#This Row],[Likes Thursday]],H:H,0)</f>
        <v>652</v>
      </c>
      <c r="H690">
        <v>23</v>
      </c>
      <c r="I690">
        <f>RANK(Table1[[#This Row],[Likes Friday]],J:J,0)</f>
        <v>652</v>
      </c>
      <c r="J690">
        <v>26</v>
      </c>
      <c r="K690">
        <f>Table1[[#This Row],[Rank Thursday]]-Table1[[#This Row],[Rank Friday]]</f>
        <v>0</v>
      </c>
      <c r="L690">
        <f>Table1[[#This Row],[Likes Friday]]-Table1[[#This Row],[Likes Thursday]]</f>
        <v>3</v>
      </c>
      <c r="M690">
        <f>RANK(Table1[[#This Row],[Likes Saturday]],N:N,0)</f>
        <v>689</v>
      </c>
      <c r="N690">
        <v>27</v>
      </c>
      <c r="O690">
        <f>Table1[[#This Row],[Rank Friday]]-Table1[[#This Row],[Rank Saturday]]</f>
        <v>-37</v>
      </c>
      <c r="P690">
        <f>Table1[[#This Row],[Likes Saturday]]-Table1[[#This Row],[Likes Friday]]</f>
        <v>1</v>
      </c>
      <c r="Q690">
        <f>RANK(Table1[[#This Row],[Likes Sunday]],R:R,0)</f>
        <v>689</v>
      </c>
      <c r="R690">
        <v>28</v>
      </c>
      <c r="S690">
        <f>Table1[[#This Row],[Rank Saturday]]-Table1[[#This Row],[Rank Sunday]]</f>
        <v>0</v>
      </c>
      <c r="T690">
        <f>Table1[[#This Row],[Likes Sunday]]-Table1[[#This Row],[Likes Saturday]]</f>
        <v>1</v>
      </c>
    </row>
    <row r="691" spans="1:20" ht="15.75" thickBot="1" x14ac:dyDescent="0.3">
      <c r="A691">
        <f>Table1[[#This Row],[Rank Sunday]]</f>
        <v>689</v>
      </c>
      <c r="B691">
        <v>54684</v>
      </c>
      <c r="C691" s="2" t="s">
        <v>222</v>
      </c>
      <c r="D691" t="s">
        <v>222</v>
      </c>
      <c r="E691" t="s">
        <v>223</v>
      </c>
      <c r="F691" t="s">
        <v>163</v>
      </c>
      <c r="G691">
        <f>RANK(Table1[[#This Row],[Likes Thursday]],H:H,0)</f>
        <v>811</v>
      </c>
      <c r="H691">
        <v>17</v>
      </c>
      <c r="I691">
        <f>RANK(Table1[[#This Row],[Likes Friday]],J:J,0)</f>
        <v>672</v>
      </c>
      <c r="J691">
        <v>25</v>
      </c>
      <c r="K691">
        <f>Table1[[#This Row],[Rank Thursday]]-Table1[[#This Row],[Rank Friday]]</f>
        <v>139</v>
      </c>
      <c r="L691">
        <f>Table1[[#This Row],[Likes Friday]]-Table1[[#This Row],[Likes Thursday]]</f>
        <v>8</v>
      </c>
      <c r="M691">
        <f>RANK(Table1[[#This Row],[Likes Saturday]],N:N,0)</f>
        <v>689</v>
      </c>
      <c r="N691">
        <v>27</v>
      </c>
      <c r="O691">
        <f>Table1[[#This Row],[Rank Friday]]-Table1[[#This Row],[Rank Saturday]]</f>
        <v>-17</v>
      </c>
      <c r="P691">
        <f>Table1[[#This Row],[Likes Saturday]]-Table1[[#This Row],[Likes Friday]]</f>
        <v>2</v>
      </c>
      <c r="Q691">
        <f>RANK(Table1[[#This Row],[Likes Sunday]],R:R,0)</f>
        <v>689</v>
      </c>
      <c r="R691">
        <v>28</v>
      </c>
      <c r="S691">
        <f>Table1[[#This Row],[Rank Saturday]]-Table1[[#This Row],[Rank Sunday]]</f>
        <v>0</v>
      </c>
      <c r="T691">
        <f>Table1[[#This Row],[Likes Sunday]]-Table1[[#This Row],[Likes Saturday]]</f>
        <v>1</v>
      </c>
    </row>
    <row r="692" spans="1:20" ht="15.75" thickBot="1" x14ac:dyDescent="0.3">
      <c r="A692">
        <f>Table1[[#This Row],[Rank Sunday]]</f>
        <v>689</v>
      </c>
      <c r="B692">
        <v>67537</v>
      </c>
      <c r="C692" s="3" t="s">
        <v>276</v>
      </c>
      <c r="D692" t="s">
        <v>276</v>
      </c>
      <c r="E692" t="s">
        <v>277</v>
      </c>
      <c r="F692" t="s">
        <v>63</v>
      </c>
      <c r="G692">
        <f>RANK(Table1[[#This Row],[Likes Thursday]],H:H,0)</f>
        <v>585</v>
      </c>
      <c r="H692">
        <v>26</v>
      </c>
      <c r="I692">
        <f>RANK(Table1[[#This Row],[Likes Friday]],J:J,0)</f>
        <v>634</v>
      </c>
      <c r="J692">
        <v>27</v>
      </c>
      <c r="K692">
        <f>Table1[[#This Row],[Rank Thursday]]-Table1[[#This Row],[Rank Friday]]</f>
        <v>-49</v>
      </c>
      <c r="L692">
        <f>Table1[[#This Row],[Likes Friday]]-Table1[[#This Row],[Likes Thursday]]</f>
        <v>1</v>
      </c>
      <c r="M692">
        <f>RANK(Table1[[#This Row],[Likes Saturday]],N:N,0)</f>
        <v>666</v>
      </c>
      <c r="N692">
        <v>28</v>
      </c>
      <c r="O692">
        <f>Table1[[#This Row],[Rank Friday]]-Table1[[#This Row],[Rank Saturday]]</f>
        <v>-32</v>
      </c>
      <c r="P692">
        <f>Table1[[#This Row],[Likes Saturday]]-Table1[[#This Row],[Likes Friday]]</f>
        <v>1</v>
      </c>
      <c r="Q692">
        <f>RANK(Table1[[#This Row],[Likes Sunday]],R:R,0)</f>
        <v>689</v>
      </c>
      <c r="R692">
        <v>28</v>
      </c>
      <c r="S692">
        <f>Table1[[#This Row],[Rank Saturday]]-Table1[[#This Row],[Rank Sunday]]</f>
        <v>-23</v>
      </c>
      <c r="T692">
        <f>Table1[[#This Row],[Likes Sunday]]-Table1[[#This Row],[Likes Saturday]]</f>
        <v>0</v>
      </c>
    </row>
    <row r="693" spans="1:20" ht="15.75" thickBot="1" x14ac:dyDescent="0.3">
      <c r="A693">
        <f>Table1[[#This Row],[Rank Sunday]]</f>
        <v>689</v>
      </c>
      <c r="B693">
        <v>127040</v>
      </c>
      <c r="C693" s="2" t="s">
        <v>479</v>
      </c>
      <c r="D693" t="s">
        <v>479</v>
      </c>
      <c r="E693" t="s">
        <v>480</v>
      </c>
      <c r="F693" t="s">
        <v>481</v>
      </c>
      <c r="G693">
        <f>RANK(Table1[[#This Row],[Likes Thursday]],H:H,0)</f>
        <v>726</v>
      </c>
      <c r="H693">
        <v>20</v>
      </c>
      <c r="I693">
        <f>RANK(Table1[[#This Row],[Likes Friday]],J:J,0)</f>
        <v>652</v>
      </c>
      <c r="J693">
        <v>26</v>
      </c>
      <c r="K693">
        <f>Table1[[#This Row],[Rank Thursday]]-Table1[[#This Row],[Rank Friday]]</f>
        <v>74</v>
      </c>
      <c r="L693">
        <f>Table1[[#This Row],[Likes Friday]]-Table1[[#This Row],[Likes Thursday]]</f>
        <v>6</v>
      </c>
      <c r="M693">
        <f>RANK(Table1[[#This Row],[Likes Saturday]],N:N,0)</f>
        <v>689</v>
      </c>
      <c r="N693">
        <v>27</v>
      </c>
      <c r="O693">
        <f>Table1[[#This Row],[Rank Friday]]-Table1[[#This Row],[Rank Saturday]]</f>
        <v>-37</v>
      </c>
      <c r="P693">
        <f>Table1[[#This Row],[Likes Saturday]]-Table1[[#This Row],[Likes Friday]]</f>
        <v>1</v>
      </c>
      <c r="Q693">
        <f>RANK(Table1[[#This Row],[Likes Sunday]],R:R,0)</f>
        <v>689</v>
      </c>
      <c r="R693">
        <v>28</v>
      </c>
      <c r="S693">
        <f>Table1[[#This Row],[Rank Saturday]]-Table1[[#This Row],[Rank Sunday]]</f>
        <v>0</v>
      </c>
      <c r="T693">
        <f>Table1[[#This Row],[Likes Sunday]]-Table1[[#This Row],[Likes Saturday]]</f>
        <v>1</v>
      </c>
    </row>
    <row r="694" spans="1:20" ht="15.75" thickBot="1" x14ac:dyDescent="0.3">
      <c r="A694">
        <f>Table1[[#This Row],[Rank Sunday]]</f>
        <v>689</v>
      </c>
      <c r="B694">
        <v>148291</v>
      </c>
      <c r="C694" s="3" t="s">
        <v>550</v>
      </c>
      <c r="D694" t="s">
        <v>550</v>
      </c>
      <c r="E694" t="s">
        <v>551</v>
      </c>
      <c r="F694" t="s">
        <v>180</v>
      </c>
      <c r="G694">
        <f>RANK(Table1[[#This Row],[Likes Thursday]],H:H,0)</f>
        <v>676</v>
      </c>
      <c r="H694">
        <v>22</v>
      </c>
      <c r="I694">
        <f>RANK(Table1[[#This Row],[Likes Friday]],J:J,0)</f>
        <v>634</v>
      </c>
      <c r="J694">
        <v>27</v>
      </c>
      <c r="K694">
        <f>Table1[[#This Row],[Rank Thursday]]-Table1[[#This Row],[Rank Friday]]</f>
        <v>42</v>
      </c>
      <c r="L694">
        <f>Table1[[#This Row],[Likes Friday]]-Table1[[#This Row],[Likes Thursday]]</f>
        <v>5</v>
      </c>
      <c r="M694">
        <f>RANK(Table1[[#This Row],[Likes Saturday]],N:N,0)</f>
        <v>666</v>
      </c>
      <c r="N694">
        <v>28</v>
      </c>
      <c r="O694">
        <f>Table1[[#This Row],[Rank Friday]]-Table1[[#This Row],[Rank Saturday]]</f>
        <v>-32</v>
      </c>
      <c r="P694">
        <f>Table1[[#This Row],[Likes Saturday]]-Table1[[#This Row],[Likes Friday]]</f>
        <v>1</v>
      </c>
      <c r="Q694">
        <f>RANK(Table1[[#This Row],[Likes Sunday]],R:R,0)</f>
        <v>689</v>
      </c>
      <c r="R694">
        <v>28</v>
      </c>
      <c r="S694">
        <f>Table1[[#This Row],[Rank Saturday]]-Table1[[#This Row],[Rank Sunday]]</f>
        <v>-23</v>
      </c>
      <c r="T694">
        <f>Table1[[#This Row],[Likes Sunday]]-Table1[[#This Row],[Likes Saturday]]</f>
        <v>0</v>
      </c>
    </row>
    <row r="695" spans="1:20" ht="15.75" thickBot="1" x14ac:dyDescent="0.3">
      <c r="A695">
        <f>Table1[[#This Row],[Rank Sunday]]</f>
        <v>689</v>
      </c>
      <c r="B695">
        <v>235399</v>
      </c>
      <c r="C695" s="2" t="s">
        <v>865</v>
      </c>
      <c r="D695" t="s">
        <v>865</v>
      </c>
      <c r="E695" t="s">
        <v>866</v>
      </c>
      <c r="F695" t="s">
        <v>867</v>
      </c>
      <c r="G695">
        <f>RANK(Table1[[#This Row],[Likes Thursday]],H:H,0)</f>
        <v>630</v>
      </c>
      <c r="H695">
        <v>24</v>
      </c>
      <c r="I695">
        <f>RANK(Table1[[#This Row],[Likes Friday]],J:J,0)</f>
        <v>652</v>
      </c>
      <c r="J695">
        <v>26</v>
      </c>
      <c r="K695">
        <f>Table1[[#This Row],[Rank Thursday]]-Table1[[#This Row],[Rank Friday]]</f>
        <v>-22</v>
      </c>
      <c r="L695">
        <f>Table1[[#This Row],[Likes Friday]]-Table1[[#This Row],[Likes Thursday]]</f>
        <v>2</v>
      </c>
      <c r="M695">
        <f>RANK(Table1[[#This Row],[Likes Saturday]],N:N,0)</f>
        <v>666</v>
      </c>
      <c r="N695">
        <v>28</v>
      </c>
      <c r="O695">
        <f>Table1[[#This Row],[Rank Friday]]-Table1[[#This Row],[Rank Saturday]]</f>
        <v>-14</v>
      </c>
      <c r="P695">
        <f>Table1[[#This Row],[Likes Saturday]]-Table1[[#This Row],[Likes Friday]]</f>
        <v>2</v>
      </c>
      <c r="Q695">
        <f>RANK(Table1[[#This Row],[Likes Sunday]],R:R,0)</f>
        <v>689</v>
      </c>
      <c r="R695">
        <v>28</v>
      </c>
      <c r="S695">
        <f>Table1[[#This Row],[Rank Saturday]]-Table1[[#This Row],[Rank Sunday]]</f>
        <v>-23</v>
      </c>
      <c r="T695">
        <f>Table1[[#This Row],[Likes Sunday]]-Table1[[#This Row],[Likes Saturday]]</f>
        <v>0</v>
      </c>
    </row>
    <row r="696" spans="1:20" ht="15.75" thickBot="1" x14ac:dyDescent="0.3">
      <c r="A696">
        <f>Table1[[#This Row],[Rank Sunday]]</f>
        <v>689</v>
      </c>
      <c r="B696">
        <v>312483</v>
      </c>
      <c r="C696" s="3" t="s">
        <v>1096</v>
      </c>
      <c r="D696" t="s">
        <v>1096</v>
      </c>
      <c r="E696" t="s">
        <v>1097</v>
      </c>
      <c r="F696" t="s">
        <v>620</v>
      </c>
      <c r="G696">
        <f>RANK(Table1[[#This Row],[Likes Thursday]],H:H,0)</f>
        <v>697</v>
      </c>
      <c r="H696">
        <v>21</v>
      </c>
      <c r="I696">
        <f>RANK(Table1[[#This Row],[Likes Friday]],J:J,0)</f>
        <v>704</v>
      </c>
      <c r="J696">
        <v>24</v>
      </c>
      <c r="K696">
        <f>Table1[[#This Row],[Rank Thursday]]-Table1[[#This Row],[Rank Friday]]</f>
        <v>-7</v>
      </c>
      <c r="L696">
        <f>Table1[[#This Row],[Likes Friday]]-Table1[[#This Row],[Likes Thursday]]</f>
        <v>3</v>
      </c>
      <c r="M696">
        <f>RANK(Table1[[#This Row],[Likes Saturday]],N:N,0)</f>
        <v>689</v>
      </c>
      <c r="N696">
        <v>27</v>
      </c>
      <c r="O696">
        <f>Table1[[#This Row],[Rank Friday]]-Table1[[#This Row],[Rank Saturday]]</f>
        <v>15</v>
      </c>
      <c r="P696">
        <f>Table1[[#This Row],[Likes Saturday]]-Table1[[#This Row],[Likes Friday]]</f>
        <v>3</v>
      </c>
      <c r="Q696">
        <f>RANK(Table1[[#This Row],[Likes Sunday]],R:R,0)</f>
        <v>689</v>
      </c>
      <c r="R696">
        <v>28</v>
      </c>
      <c r="S696">
        <f>Table1[[#This Row],[Rank Saturday]]-Table1[[#This Row],[Rank Sunday]]</f>
        <v>0</v>
      </c>
      <c r="T696">
        <f>Table1[[#This Row],[Likes Sunday]]-Table1[[#This Row],[Likes Saturday]]</f>
        <v>1</v>
      </c>
    </row>
    <row r="697" spans="1:20" ht="15.75" thickBot="1" x14ac:dyDescent="0.3">
      <c r="A697">
        <f>Table1[[#This Row],[Rank Sunday]]</f>
        <v>689</v>
      </c>
      <c r="B697">
        <v>336023</v>
      </c>
      <c r="C697" s="2" t="s">
        <v>1186</v>
      </c>
      <c r="D697" t="s">
        <v>1186</v>
      </c>
      <c r="E697" t="s">
        <v>1187</v>
      </c>
      <c r="F697" t="s">
        <v>686</v>
      </c>
      <c r="G697">
        <f>RANK(Table1[[#This Row],[Likes Thursday]],H:H,0)</f>
        <v>630</v>
      </c>
      <c r="H697">
        <v>24</v>
      </c>
      <c r="I697">
        <f>RANK(Table1[[#This Row],[Likes Friday]],J:J,0)</f>
        <v>634</v>
      </c>
      <c r="J697">
        <v>27</v>
      </c>
      <c r="K697">
        <f>Table1[[#This Row],[Rank Thursday]]-Table1[[#This Row],[Rank Friday]]</f>
        <v>-4</v>
      </c>
      <c r="L697">
        <f>Table1[[#This Row],[Likes Friday]]-Table1[[#This Row],[Likes Thursday]]</f>
        <v>3</v>
      </c>
      <c r="M697">
        <f>RANK(Table1[[#This Row],[Likes Saturday]],N:N,0)</f>
        <v>666</v>
      </c>
      <c r="N697">
        <v>28</v>
      </c>
      <c r="O697">
        <f>Table1[[#This Row],[Rank Friday]]-Table1[[#This Row],[Rank Saturday]]</f>
        <v>-32</v>
      </c>
      <c r="P697">
        <f>Table1[[#This Row],[Likes Saturday]]-Table1[[#This Row],[Likes Friday]]</f>
        <v>1</v>
      </c>
      <c r="Q697">
        <f>RANK(Table1[[#This Row],[Likes Sunday]],R:R,0)</f>
        <v>689</v>
      </c>
      <c r="R697">
        <v>28</v>
      </c>
      <c r="S697">
        <f>Table1[[#This Row],[Rank Saturday]]-Table1[[#This Row],[Rank Sunday]]</f>
        <v>-23</v>
      </c>
      <c r="T697">
        <f>Table1[[#This Row],[Likes Sunday]]-Table1[[#This Row],[Likes Saturday]]</f>
        <v>0</v>
      </c>
    </row>
    <row r="698" spans="1:20" ht="15.75" thickBot="1" x14ac:dyDescent="0.3">
      <c r="A698">
        <f>Table1[[#This Row],[Rank Sunday]]</f>
        <v>689</v>
      </c>
      <c r="B698">
        <v>484644</v>
      </c>
      <c r="C698" s="3" t="s">
        <v>1683</v>
      </c>
      <c r="D698" t="s">
        <v>1683</v>
      </c>
      <c r="E698" t="s">
        <v>1684</v>
      </c>
      <c r="F698" t="s">
        <v>195</v>
      </c>
      <c r="G698">
        <f>RANK(Table1[[#This Row],[Likes Thursday]],H:H,0)</f>
        <v>753</v>
      </c>
      <c r="H698">
        <v>19</v>
      </c>
      <c r="I698">
        <f>RANK(Table1[[#This Row],[Likes Friday]],J:J,0)</f>
        <v>745</v>
      </c>
      <c r="J698">
        <v>22</v>
      </c>
      <c r="K698">
        <f>Table1[[#This Row],[Rank Thursday]]-Table1[[#This Row],[Rank Friday]]</f>
        <v>8</v>
      </c>
      <c r="L698">
        <f>Table1[[#This Row],[Likes Friday]]-Table1[[#This Row],[Likes Thursday]]</f>
        <v>3</v>
      </c>
      <c r="M698">
        <f>RANK(Table1[[#This Row],[Likes Saturday]],N:N,0)</f>
        <v>689</v>
      </c>
      <c r="N698">
        <v>27</v>
      </c>
      <c r="O698">
        <f>Table1[[#This Row],[Rank Friday]]-Table1[[#This Row],[Rank Saturday]]</f>
        <v>56</v>
      </c>
      <c r="P698">
        <f>Table1[[#This Row],[Likes Saturday]]-Table1[[#This Row],[Likes Friday]]</f>
        <v>5</v>
      </c>
      <c r="Q698">
        <f>RANK(Table1[[#This Row],[Likes Sunday]],R:R,0)</f>
        <v>689</v>
      </c>
      <c r="R698">
        <v>28</v>
      </c>
      <c r="S698">
        <f>Table1[[#This Row],[Rank Saturday]]-Table1[[#This Row],[Rank Sunday]]</f>
        <v>0</v>
      </c>
      <c r="T698">
        <f>Table1[[#This Row],[Likes Sunday]]-Table1[[#This Row],[Likes Saturday]]</f>
        <v>1</v>
      </c>
    </row>
    <row r="699" spans="1:20" ht="15.75" thickBot="1" x14ac:dyDescent="0.3">
      <c r="A699">
        <f>Table1[[#This Row],[Rank Sunday]]</f>
        <v>689</v>
      </c>
      <c r="B699">
        <v>534259</v>
      </c>
      <c r="C699" s="2" t="s">
        <v>1838</v>
      </c>
      <c r="D699" t="s">
        <v>1838</v>
      </c>
      <c r="E699" t="s">
        <v>1839</v>
      </c>
      <c r="F699" t="s">
        <v>646</v>
      </c>
      <c r="G699">
        <f>RANK(Table1[[#This Row],[Likes Thursday]],H:H,0)</f>
        <v>652</v>
      </c>
      <c r="H699">
        <v>23</v>
      </c>
      <c r="I699">
        <f>RANK(Table1[[#This Row],[Likes Friday]],J:J,0)</f>
        <v>672</v>
      </c>
      <c r="J699">
        <v>25</v>
      </c>
      <c r="K699">
        <f>Table1[[#This Row],[Rank Thursday]]-Table1[[#This Row],[Rank Friday]]</f>
        <v>-20</v>
      </c>
      <c r="L699">
        <f>Table1[[#This Row],[Likes Friday]]-Table1[[#This Row],[Likes Thursday]]</f>
        <v>2</v>
      </c>
      <c r="M699">
        <f>RANK(Table1[[#This Row],[Likes Saturday]],N:N,0)</f>
        <v>666</v>
      </c>
      <c r="N699">
        <v>28</v>
      </c>
      <c r="O699">
        <f>Table1[[#This Row],[Rank Friday]]-Table1[[#This Row],[Rank Saturday]]</f>
        <v>6</v>
      </c>
      <c r="P699">
        <f>Table1[[#This Row],[Likes Saturday]]-Table1[[#This Row],[Likes Friday]]</f>
        <v>3</v>
      </c>
      <c r="Q699">
        <f>RANK(Table1[[#This Row],[Likes Sunday]],R:R,0)</f>
        <v>689</v>
      </c>
      <c r="R699">
        <v>28</v>
      </c>
      <c r="S699">
        <f>Table1[[#This Row],[Rank Saturday]]-Table1[[#This Row],[Rank Sunday]]</f>
        <v>-23</v>
      </c>
      <c r="T699">
        <f>Table1[[#This Row],[Likes Sunday]]-Table1[[#This Row],[Likes Saturday]]</f>
        <v>0</v>
      </c>
    </row>
    <row r="700" spans="1:20" ht="15.75" thickBot="1" x14ac:dyDescent="0.3">
      <c r="A700">
        <f>Table1[[#This Row],[Rank Sunday]]</f>
        <v>689</v>
      </c>
      <c r="B700">
        <v>536094</v>
      </c>
      <c r="C700" s="3" t="s">
        <v>1844</v>
      </c>
      <c r="D700" t="s">
        <v>1844</v>
      </c>
      <c r="E700" t="s">
        <v>1845</v>
      </c>
      <c r="F700" t="s">
        <v>1292</v>
      </c>
      <c r="G700">
        <f>RANK(Table1[[#This Row],[Likes Thursday]],H:H,0)</f>
        <v>726</v>
      </c>
      <c r="H700">
        <v>20</v>
      </c>
      <c r="I700">
        <f>RANK(Table1[[#This Row],[Likes Friday]],J:J,0)</f>
        <v>672</v>
      </c>
      <c r="J700">
        <v>25</v>
      </c>
      <c r="K700">
        <f>Table1[[#This Row],[Rank Thursday]]-Table1[[#This Row],[Rank Friday]]</f>
        <v>54</v>
      </c>
      <c r="L700">
        <f>Table1[[#This Row],[Likes Friday]]-Table1[[#This Row],[Likes Thursday]]</f>
        <v>5</v>
      </c>
      <c r="M700">
        <f>RANK(Table1[[#This Row],[Likes Saturday]],N:N,0)</f>
        <v>689</v>
      </c>
      <c r="N700">
        <v>27</v>
      </c>
      <c r="O700">
        <f>Table1[[#This Row],[Rank Friday]]-Table1[[#This Row],[Rank Saturday]]</f>
        <v>-17</v>
      </c>
      <c r="P700">
        <f>Table1[[#This Row],[Likes Saturday]]-Table1[[#This Row],[Likes Friday]]</f>
        <v>2</v>
      </c>
      <c r="Q700">
        <f>RANK(Table1[[#This Row],[Likes Sunday]],R:R,0)</f>
        <v>689</v>
      </c>
      <c r="R700">
        <v>28</v>
      </c>
      <c r="S700">
        <f>Table1[[#This Row],[Rank Saturday]]-Table1[[#This Row],[Rank Sunday]]</f>
        <v>0</v>
      </c>
      <c r="T700">
        <f>Table1[[#This Row],[Likes Sunday]]-Table1[[#This Row],[Likes Saturday]]</f>
        <v>1</v>
      </c>
    </row>
    <row r="701" spans="1:20" ht="15.75" thickBot="1" x14ac:dyDescent="0.3">
      <c r="A701">
        <f>Table1[[#This Row],[Rank Sunday]]</f>
        <v>689</v>
      </c>
      <c r="B701">
        <v>673718</v>
      </c>
      <c r="C701" s="2" t="s">
        <v>2280</v>
      </c>
      <c r="D701" t="s">
        <v>2280</v>
      </c>
      <c r="E701" t="s">
        <v>2281</v>
      </c>
      <c r="F701" t="s">
        <v>711</v>
      </c>
      <c r="G701">
        <f>RANK(Table1[[#This Row],[Likes Thursday]],H:H,0)</f>
        <v>630</v>
      </c>
      <c r="H701">
        <v>24</v>
      </c>
      <c r="I701">
        <f>RANK(Table1[[#This Row],[Likes Friday]],J:J,0)</f>
        <v>672</v>
      </c>
      <c r="J701">
        <v>25</v>
      </c>
      <c r="K701">
        <f>Table1[[#This Row],[Rank Thursday]]-Table1[[#This Row],[Rank Friday]]</f>
        <v>-42</v>
      </c>
      <c r="L701">
        <f>Table1[[#This Row],[Likes Friday]]-Table1[[#This Row],[Likes Thursday]]</f>
        <v>1</v>
      </c>
      <c r="M701">
        <f>RANK(Table1[[#This Row],[Likes Saturday]],N:N,0)</f>
        <v>726</v>
      </c>
      <c r="N701">
        <v>25</v>
      </c>
      <c r="O701">
        <f>Table1[[#This Row],[Rank Friday]]-Table1[[#This Row],[Rank Saturday]]</f>
        <v>-54</v>
      </c>
      <c r="P701">
        <f>Table1[[#This Row],[Likes Saturday]]-Table1[[#This Row],[Likes Friday]]</f>
        <v>0</v>
      </c>
      <c r="Q701">
        <f>RANK(Table1[[#This Row],[Likes Sunday]],R:R,0)</f>
        <v>689</v>
      </c>
      <c r="R701">
        <v>28</v>
      </c>
      <c r="S701">
        <f>Table1[[#This Row],[Rank Saturday]]-Table1[[#This Row],[Rank Sunday]]</f>
        <v>37</v>
      </c>
      <c r="T701">
        <f>Table1[[#This Row],[Likes Sunday]]-Table1[[#This Row],[Likes Saturday]]</f>
        <v>3</v>
      </c>
    </row>
    <row r="702" spans="1:20" ht="15.75" thickBot="1" x14ac:dyDescent="0.3">
      <c r="A702">
        <f>Table1[[#This Row],[Rank Sunday]]</f>
        <v>689</v>
      </c>
      <c r="B702">
        <v>722283</v>
      </c>
      <c r="C702" s="3" t="s">
        <v>2436</v>
      </c>
      <c r="D702" t="s">
        <v>2436</v>
      </c>
      <c r="E702" t="s">
        <v>2437</v>
      </c>
      <c r="F702" t="s">
        <v>927</v>
      </c>
      <c r="G702">
        <f>RANK(Table1[[#This Row],[Likes Thursday]],H:H,0)</f>
        <v>676</v>
      </c>
      <c r="H702">
        <v>22</v>
      </c>
      <c r="I702">
        <f>RANK(Table1[[#This Row],[Likes Friday]],J:J,0)</f>
        <v>611</v>
      </c>
      <c r="J702">
        <v>28</v>
      </c>
      <c r="K702">
        <f>Table1[[#This Row],[Rank Thursday]]-Table1[[#This Row],[Rank Friday]]</f>
        <v>65</v>
      </c>
      <c r="L702">
        <f>Table1[[#This Row],[Likes Friday]]-Table1[[#This Row],[Likes Thursday]]</f>
        <v>6</v>
      </c>
      <c r="M702">
        <f>RANK(Table1[[#This Row],[Likes Saturday]],N:N,0)</f>
        <v>666</v>
      </c>
      <c r="N702">
        <v>28</v>
      </c>
      <c r="O702">
        <f>Table1[[#This Row],[Rank Friday]]-Table1[[#This Row],[Rank Saturday]]</f>
        <v>-55</v>
      </c>
      <c r="P702">
        <f>Table1[[#This Row],[Likes Saturday]]-Table1[[#This Row],[Likes Friday]]</f>
        <v>0</v>
      </c>
      <c r="Q702">
        <f>RANK(Table1[[#This Row],[Likes Sunday]],R:R,0)</f>
        <v>689</v>
      </c>
      <c r="R702">
        <v>28</v>
      </c>
      <c r="S702">
        <f>Table1[[#This Row],[Rank Saturday]]-Table1[[#This Row],[Rank Sunday]]</f>
        <v>-23</v>
      </c>
      <c r="T702">
        <f>Table1[[#This Row],[Likes Sunday]]-Table1[[#This Row],[Likes Saturday]]</f>
        <v>0</v>
      </c>
    </row>
    <row r="703" spans="1:20" ht="15.75" thickBot="1" x14ac:dyDescent="0.3">
      <c r="A703">
        <f>Table1[[#This Row],[Rank Sunday]]</f>
        <v>689</v>
      </c>
      <c r="B703">
        <v>748555</v>
      </c>
      <c r="C703" s="2" t="s">
        <v>2528</v>
      </c>
      <c r="D703" t="s">
        <v>2528</v>
      </c>
      <c r="E703" t="s">
        <v>2529</v>
      </c>
      <c r="F703" t="s">
        <v>229</v>
      </c>
      <c r="G703">
        <f>RANK(Table1[[#This Row],[Likes Thursday]],H:H,0)</f>
        <v>652</v>
      </c>
      <c r="H703">
        <v>23</v>
      </c>
      <c r="I703">
        <f>RANK(Table1[[#This Row],[Likes Friday]],J:J,0)</f>
        <v>727</v>
      </c>
      <c r="J703">
        <v>23</v>
      </c>
      <c r="K703">
        <f>Table1[[#This Row],[Rank Thursday]]-Table1[[#This Row],[Rank Friday]]</f>
        <v>-75</v>
      </c>
      <c r="L703">
        <f>Table1[[#This Row],[Likes Friday]]-Table1[[#This Row],[Likes Thursday]]</f>
        <v>0</v>
      </c>
      <c r="M703">
        <f>RANK(Table1[[#This Row],[Likes Saturday]],N:N,0)</f>
        <v>666</v>
      </c>
      <c r="N703">
        <v>28</v>
      </c>
      <c r="O703">
        <f>Table1[[#This Row],[Rank Friday]]-Table1[[#This Row],[Rank Saturday]]</f>
        <v>61</v>
      </c>
      <c r="P703">
        <f>Table1[[#This Row],[Likes Saturday]]-Table1[[#This Row],[Likes Friday]]</f>
        <v>5</v>
      </c>
      <c r="Q703">
        <f>RANK(Table1[[#This Row],[Likes Sunday]],R:R,0)</f>
        <v>689</v>
      </c>
      <c r="R703">
        <v>28</v>
      </c>
      <c r="S703">
        <f>Table1[[#This Row],[Rank Saturday]]-Table1[[#This Row],[Rank Sunday]]</f>
        <v>-23</v>
      </c>
      <c r="T703">
        <f>Table1[[#This Row],[Likes Sunday]]-Table1[[#This Row],[Likes Saturday]]</f>
        <v>0</v>
      </c>
    </row>
    <row r="704" spans="1:20" ht="15.75" thickBot="1" x14ac:dyDescent="0.3">
      <c r="A704">
        <f>Table1[[#This Row],[Rank Sunday]]</f>
        <v>689</v>
      </c>
      <c r="B704">
        <v>799375</v>
      </c>
      <c r="C704" s="3" t="s">
        <v>2706</v>
      </c>
      <c r="D704" t="s">
        <v>2706</v>
      </c>
      <c r="E704" t="s">
        <v>2707</v>
      </c>
      <c r="F704" t="s">
        <v>180</v>
      </c>
      <c r="G704">
        <f>RANK(Table1[[#This Row],[Likes Thursday]],H:H,0)</f>
        <v>726</v>
      </c>
      <c r="H704">
        <v>20</v>
      </c>
      <c r="I704">
        <f>RANK(Table1[[#This Row],[Likes Friday]],J:J,0)</f>
        <v>672</v>
      </c>
      <c r="J704">
        <v>25</v>
      </c>
      <c r="K704">
        <f>Table1[[#This Row],[Rank Thursday]]-Table1[[#This Row],[Rank Friday]]</f>
        <v>54</v>
      </c>
      <c r="L704">
        <f>Table1[[#This Row],[Likes Friday]]-Table1[[#This Row],[Likes Thursday]]</f>
        <v>5</v>
      </c>
      <c r="M704">
        <f>RANK(Table1[[#This Row],[Likes Saturday]],N:N,0)</f>
        <v>689</v>
      </c>
      <c r="N704">
        <v>27</v>
      </c>
      <c r="O704">
        <f>Table1[[#This Row],[Rank Friday]]-Table1[[#This Row],[Rank Saturday]]</f>
        <v>-17</v>
      </c>
      <c r="P704">
        <f>Table1[[#This Row],[Likes Saturday]]-Table1[[#This Row],[Likes Friday]]</f>
        <v>2</v>
      </c>
      <c r="Q704">
        <f>RANK(Table1[[#This Row],[Likes Sunday]],R:R,0)</f>
        <v>689</v>
      </c>
      <c r="R704">
        <v>28</v>
      </c>
      <c r="S704">
        <f>Table1[[#This Row],[Rank Saturday]]-Table1[[#This Row],[Rank Sunday]]</f>
        <v>0</v>
      </c>
      <c r="T704">
        <f>Table1[[#This Row],[Likes Sunday]]-Table1[[#This Row],[Likes Saturday]]</f>
        <v>1</v>
      </c>
    </row>
    <row r="705" spans="1:20" ht="15.75" thickBot="1" x14ac:dyDescent="0.3">
      <c r="A705">
        <f>Table1[[#This Row],[Rank Sunday]]</f>
        <v>689</v>
      </c>
      <c r="B705">
        <v>809426</v>
      </c>
      <c r="C705" s="2" t="s">
        <v>2733</v>
      </c>
      <c r="D705" t="s">
        <v>2733</v>
      </c>
      <c r="E705" t="s">
        <v>2734</v>
      </c>
      <c r="F705" t="s">
        <v>909</v>
      </c>
      <c r="G705">
        <f>RANK(Table1[[#This Row],[Likes Thursday]],H:H,0)</f>
        <v>610</v>
      </c>
      <c r="H705">
        <v>25</v>
      </c>
      <c r="I705">
        <f>RANK(Table1[[#This Row],[Likes Friday]],J:J,0)</f>
        <v>611</v>
      </c>
      <c r="J705">
        <v>28</v>
      </c>
      <c r="K705">
        <f>Table1[[#This Row],[Rank Thursday]]-Table1[[#This Row],[Rank Friday]]</f>
        <v>-1</v>
      </c>
      <c r="L705">
        <f>Table1[[#This Row],[Likes Friday]]-Table1[[#This Row],[Likes Thursday]]</f>
        <v>3</v>
      </c>
      <c r="M705">
        <f>RANK(Table1[[#This Row],[Likes Saturday]],N:N,0)</f>
        <v>689</v>
      </c>
      <c r="N705">
        <v>27</v>
      </c>
      <c r="O705">
        <f>Table1[[#This Row],[Rank Friday]]-Table1[[#This Row],[Rank Saturday]]</f>
        <v>-78</v>
      </c>
      <c r="P705">
        <f>Table1[[#This Row],[Likes Saturday]]-Table1[[#This Row],[Likes Friday]]</f>
        <v>-1</v>
      </c>
      <c r="Q705">
        <f>RANK(Table1[[#This Row],[Likes Sunday]],R:R,0)</f>
        <v>689</v>
      </c>
      <c r="R705">
        <v>28</v>
      </c>
      <c r="S705">
        <f>Table1[[#This Row],[Rank Saturday]]-Table1[[#This Row],[Rank Sunday]]</f>
        <v>0</v>
      </c>
      <c r="T705">
        <f>Table1[[#This Row],[Likes Sunday]]-Table1[[#This Row],[Likes Saturday]]</f>
        <v>1</v>
      </c>
    </row>
    <row r="706" spans="1:20" ht="15.75" thickBot="1" x14ac:dyDescent="0.3">
      <c r="A706">
        <f>Table1[[#This Row],[Rank Sunday]]</f>
        <v>689</v>
      </c>
      <c r="B706">
        <v>850728</v>
      </c>
      <c r="C706" s="3" t="s">
        <v>1303</v>
      </c>
      <c r="D706" t="s">
        <v>1303</v>
      </c>
      <c r="E706" t="s">
        <v>2840</v>
      </c>
      <c r="F706" t="s">
        <v>151</v>
      </c>
      <c r="G706">
        <f>RANK(Table1[[#This Row],[Likes Thursday]],H:H,0)</f>
        <v>811</v>
      </c>
      <c r="H706">
        <v>17</v>
      </c>
      <c r="I706">
        <f>RANK(Table1[[#This Row],[Likes Friday]],J:J,0)</f>
        <v>727</v>
      </c>
      <c r="J706">
        <v>23</v>
      </c>
      <c r="K706">
        <f>Table1[[#This Row],[Rank Thursday]]-Table1[[#This Row],[Rank Friday]]</f>
        <v>84</v>
      </c>
      <c r="L706">
        <f>Table1[[#This Row],[Likes Friday]]-Table1[[#This Row],[Likes Thursday]]</f>
        <v>6</v>
      </c>
      <c r="M706">
        <f>RANK(Table1[[#This Row],[Likes Saturday]],N:N,0)</f>
        <v>710</v>
      </c>
      <c r="N706">
        <v>26</v>
      </c>
      <c r="O706">
        <f>Table1[[#This Row],[Rank Friday]]-Table1[[#This Row],[Rank Saturday]]</f>
        <v>17</v>
      </c>
      <c r="P706">
        <f>Table1[[#This Row],[Likes Saturday]]-Table1[[#This Row],[Likes Friday]]</f>
        <v>3</v>
      </c>
      <c r="Q706">
        <f>RANK(Table1[[#This Row],[Likes Sunday]],R:R,0)</f>
        <v>689</v>
      </c>
      <c r="R706">
        <v>28</v>
      </c>
      <c r="S706">
        <f>Table1[[#This Row],[Rank Saturday]]-Table1[[#This Row],[Rank Sunday]]</f>
        <v>21</v>
      </c>
      <c r="T706">
        <f>Table1[[#This Row],[Likes Sunday]]-Table1[[#This Row],[Likes Saturday]]</f>
        <v>2</v>
      </c>
    </row>
    <row r="707" spans="1:20" ht="15.75" thickBot="1" x14ac:dyDescent="0.3">
      <c r="A707">
        <f>Table1[[#This Row],[Rank Sunday]]</f>
        <v>689</v>
      </c>
      <c r="B707">
        <v>859758</v>
      </c>
      <c r="C707" s="2" t="s">
        <v>2859</v>
      </c>
      <c r="D707" t="s">
        <v>2859</v>
      </c>
      <c r="E707" t="s">
        <v>2860</v>
      </c>
      <c r="F707" t="s">
        <v>646</v>
      </c>
      <c r="G707">
        <f>RANK(Table1[[#This Row],[Likes Thursday]],H:H,0)</f>
        <v>610</v>
      </c>
      <c r="H707">
        <v>25</v>
      </c>
      <c r="I707">
        <f>RANK(Table1[[#This Row],[Likes Friday]],J:J,0)</f>
        <v>652</v>
      </c>
      <c r="J707">
        <v>26</v>
      </c>
      <c r="K707">
        <f>Table1[[#This Row],[Rank Thursday]]-Table1[[#This Row],[Rank Friday]]</f>
        <v>-42</v>
      </c>
      <c r="L707">
        <f>Table1[[#This Row],[Likes Friday]]-Table1[[#This Row],[Likes Thursday]]</f>
        <v>1</v>
      </c>
      <c r="M707">
        <f>RANK(Table1[[#This Row],[Likes Saturday]],N:N,0)</f>
        <v>646</v>
      </c>
      <c r="N707">
        <v>29</v>
      </c>
      <c r="O707">
        <f>Table1[[#This Row],[Rank Friday]]-Table1[[#This Row],[Rank Saturday]]</f>
        <v>6</v>
      </c>
      <c r="P707">
        <f>Table1[[#This Row],[Likes Saturday]]-Table1[[#This Row],[Likes Friday]]</f>
        <v>3</v>
      </c>
      <c r="Q707">
        <f>RANK(Table1[[#This Row],[Likes Sunday]],R:R,0)</f>
        <v>689</v>
      </c>
      <c r="R707">
        <v>28</v>
      </c>
      <c r="S707">
        <f>Table1[[#This Row],[Rank Saturday]]-Table1[[#This Row],[Rank Sunday]]</f>
        <v>-43</v>
      </c>
      <c r="T707">
        <f>Table1[[#This Row],[Likes Sunday]]-Table1[[#This Row],[Likes Saturday]]</f>
        <v>-1</v>
      </c>
    </row>
    <row r="708" spans="1:20" ht="15.75" thickBot="1" x14ac:dyDescent="0.3">
      <c r="A708">
        <f>Table1[[#This Row],[Rank Sunday]]</f>
        <v>689</v>
      </c>
      <c r="B708">
        <v>912207</v>
      </c>
      <c r="C708" s="3" t="s">
        <v>3020</v>
      </c>
      <c r="D708" t="s">
        <v>3020</v>
      </c>
      <c r="E708" t="s">
        <v>3021</v>
      </c>
      <c r="F708" t="s">
        <v>99</v>
      </c>
      <c r="G708">
        <f>RANK(Table1[[#This Row],[Likes Thursday]],H:H,0)</f>
        <v>610</v>
      </c>
      <c r="H708">
        <v>25</v>
      </c>
      <c r="I708">
        <f>RANK(Table1[[#This Row],[Likes Friday]],J:J,0)</f>
        <v>672</v>
      </c>
      <c r="J708">
        <v>25</v>
      </c>
      <c r="K708">
        <f>Table1[[#This Row],[Rank Thursday]]-Table1[[#This Row],[Rank Friday]]</f>
        <v>-62</v>
      </c>
      <c r="L708">
        <f>Table1[[#This Row],[Likes Friday]]-Table1[[#This Row],[Likes Thursday]]</f>
        <v>0</v>
      </c>
      <c r="M708">
        <f>RANK(Table1[[#This Row],[Likes Saturday]],N:N,0)</f>
        <v>710</v>
      </c>
      <c r="N708">
        <v>26</v>
      </c>
      <c r="O708">
        <f>Table1[[#This Row],[Rank Friday]]-Table1[[#This Row],[Rank Saturday]]</f>
        <v>-38</v>
      </c>
      <c r="P708">
        <f>Table1[[#This Row],[Likes Saturday]]-Table1[[#This Row],[Likes Friday]]</f>
        <v>1</v>
      </c>
      <c r="Q708">
        <f>RANK(Table1[[#This Row],[Likes Sunday]],R:R,0)</f>
        <v>689</v>
      </c>
      <c r="R708">
        <v>28</v>
      </c>
      <c r="S708">
        <f>Table1[[#This Row],[Rank Saturday]]-Table1[[#This Row],[Rank Sunday]]</f>
        <v>21</v>
      </c>
      <c r="T708">
        <f>Table1[[#This Row],[Likes Sunday]]-Table1[[#This Row],[Likes Saturday]]</f>
        <v>2</v>
      </c>
    </row>
    <row r="709" spans="1:20" ht="15.75" thickBot="1" x14ac:dyDescent="0.3">
      <c r="A709">
        <f>Table1[[#This Row],[Rank Sunday]]</f>
        <v>689</v>
      </c>
      <c r="B709">
        <v>914559</v>
      </c>
      <c r="C709" s="2" t="s">
        <v>3028</v>
      </c>
      <c r="D709" t="s">
        <v>3028</v>
      </c>
      <c r="E709" t="s">
        <v>3029</v>
      </c>
      <c r="F709" t="s">
        <v>566</v>
      </c>
      <c r="G709">
        <f>RANK(Table1[[#This Row],[Likes Thursday]],H:H,0)</f>
        <v>652</v>
      </c>
      <c r="H709">
        <v>23</v>
      </c>
      <c r="I709">
        <f>RANK(Table1[[#This Row],[Likes Friday]],J:J,0)</f>
        <v>672</v>
      </c>
      <c r="J709">
        <v>25</v>
      </c>
      <c r="K709">
        <f>Table1[[#This Row],[Rank Thursday]]-Table1[[#This Row],[Rank Friday]]</f>
        <v>-20</v>
      </c>
      <c r="L709">
        <f>Table1[[#This Row],[Likes Friday]]-Table1[[#This Row],[Likes Thursday]]</f>
        <v>2</v>
      </c>
      <c r="M709">
        <f>RANK(Table1[[#This Row],[Likes Saturday]],N:N,0)</f>
        <v>710</v>
      </c>
      <c r="N709">
        <v>26</v>
      </c>
      <c r="O709">
        <f>Table1[[#This Row],[Rank Friday]]-Table1[[#This Row],[Rank Saturday]]</f>
        <v>-38</v>
      </c>
      <c r="P709">
        <f>Table1[[#This Row],[Likes Saturday]]-Table1[[#This Row],[Likes Friday]]</f>
        <v>1</v>
      </c>
      <c r="Q709">
        <f>RANK(Table1[[#This Row],[Likes Sunday]],R:R,0)</f>
        <v>689</v>
      </c>
      <c r="R709">
        <v>28</v>
      </c>
      <c r="S709">
        <f>Table1[[#This Row],[Rank Saturday]]-Table1[[#This Row],[Rank Sunday]]</f>
        <v>21</v>
      </c>
      <c r="T709">
        <f>Table1[[#This Row],[Likes Sunday]]-Table1[[#This Row],[Likes Saturday]]</f>
        <v>2</v>
      </c>
    </row>
    <row r="710" spans="1:20" ht="15.75" thickBot="1" x14ac:dyDescent="0.3">
      <c r="A710">
        <f>Table1[[#This Row],[Rank Sunday]]</f>
        <v>689</v>
      </c>
      <c r="B710">
        <v>929728</v>
      </c>
      <c r="C710" s="3" t="s">
        <v>3071</v>
      </c>
      <c r="D710" t="s">
        <v>3071</v>
      </c>
      <c r="E710" t="s">
        <v>3072</v>
      </c>
      <c r="F710" t="s">
        <v>180</v>
      </c>
      <c r="G710">
        <f>RANK(Table1[[#This Row],[Likes Thursday]],H:H,0)</f>
        <v>786</v>
      </c>
      <c r="H710">
        <v>18</v>
      </c>
      <c r="I710">
        <f>RANK(Table1[[#This Row],[Likes Friday]],J:J,0)</f>
        <v>768</v>
      </c>
      <c r="J710">
        <v>21</v>
      </c>
      <c r="K710">
        <f>Table1[[#This Row],[Rank Thursday]]-Table1[[#This Row],[Rank Friday]]</f>
        <v>18</v>
      </c>
      <c r="L710">
        <f>Table1[[#This Row],[Likes Friday]]-Table1[[#This Row],[Likes Thursday]]</f>
        <v>3</v>
      </c>
      <c r="M710">
        <f>RANK(Table1[[#This Row],[Likes Saturday]],N:N,0)</f>
        <v>726</v>
      </c>
      <c r="N710">
        <v>25</v>
      </c>
      <c r="O710">
        <f>Table1[[#This Row],[Rank Friday]]-Table1[[#This Row],[Rank Saturday]]</f>
        <v>42</v>
      </c>
      <c r="P710">
        <f>Table1[[#This Row],[Likes Saturday]]-Table1[[#This Row],[Likes Friday]]</f>
        <v>4</v>
      </c>
      <c r="Q710">
        <f>RANK(Table1[[#This Row],[Likes Sunday]],R:R,0)</f>
        <v>689</v>
      </c>
      <c r="R710">
        <v>28</v>
      </c>
      <c r="S710">
        <f>Table1[[#This Row],[Rank Saturday]]-Table1[[#This Row],[Rank Sunday]]</f>
        <v>37</v>
      </c>
      <c r="T710">
        <f>Table1[[#This Row],[Likes Sunday]]-Table1[[#This Row],[Likes Saturday]]</f>
        <v>3</v>
      </c>
    </row>
    <row r="711" spans="1:20" ht="15.75" thickBot="1" x14ac:dyDescent="0.3">
      <c r="A711">
        <f>Table1[[#This Row],[Rank Sunday]]</f>
        <v>689</v>
      </c>
      <c r="B711">
        <v>953640</v>
      </c>
      <c r="C711" s="2" t="s">
        <v>3169</v>
      </c>
      <c r="D711" t="s">
        <v>3169</v>
      </c>
      <c r="E711" t="s">
        <v>3170</v>
      </c>
      <c r="F711" t="s">
        <v>3171</v>
      </c>
      <c r="G711">
        <f>RANK(Table1[[#This Row],[Likes Thursday]],H:H,0)</f>
        <v>652</v>
      </c>
      <c r="H711">
        <v>23</v>
      </c>
      <c r="I711">
        <f>RANK(Table1[[#This Row],[Likes Friday]],J:J,0)</f>
        <v>672</v>
      </c>
      <c r="J711">
        <v>25</v>
      </c>
      <c r="K711">
        <f>Table1[[#This Row],[Rank Thursday]]-Table1[[#This Row],[Rank Friday]]</f>
        <v>-20</v>
      </c>
      <c r="L711">
        <f>Table1[[#This Row],[Likes Friday]]-Table1[[#This Row],[Likes Thursday]]</f>
        <v>2</v>
      </c>
      <c r="M711">
        <f>RANK(Table1[[#This Row],[Likes Saturday]],N:N,0)</f>
        <v>689</v>
      </c>
      <c r="N711">
        <v>27</v>
      </c>
      <c r="O711">
        <f>Table1[[#This Row],[Rank Friday]]-Table1[[#This Row],[Rank Saturday]]</f>
        <v>-17</v>
      </c>
      <c r="P711">
        <f>Table1[[#This Row],[Likes Saturday]]-Table1[[#This Row],[Likes Friday]]</f>
        <v>2</v>
      </c>
      <c r="Q711">
        <f>RANK(Table1[[#This Row],[Likes Sunday]],R:R,0)</f>
        <v>689</v>
      </c>
      <c r="R711">
        <v>28</v>
      </c>
      <c r="S711">
        <f>Table1[[#This Row],[Rank Saturday]]-Table1[[#This Row],[Rank Sunday]]</f>
        <v>0</v>
      </c>
      <c r="T711">
        <f>Table1[[#This Row],[Likes Sunday]]-Table1[[#This Row],[Likes Saturday]]</f>
        <v>1</v>
      </c>
    </row>
    <row r="712" spans="1:20" ht="15.75" thickBot="1" x14ac:dyDescent="0.3">
      <c r="A712">
        <f>Table1[[#This Row],[Rank Sunday]]</f>
        <v>689</v>
      </c>
      <c r="B712">
        <v>975008</v>
      </c>
      <c r="C712" s="3" t="s">
        <v>3260</v>
      </c>
      <c r="D712" t="s">
        <v>3260</v>
      </c>
      <c r="E712" t="s">
        <v>3261</v>
      </c>
      <c r="F712" t="s">
        <v>192</v>
      </c>
      <c r="G712">
        <f>RANK(Table1[[#This Row],[Likes Thursday]],H:H,0)</f>
        <v>697</v>
      </c>
      <c r="H712">
        <v>21</v>
      </c>
      <c r="I712">
        <f>RANK(Table1[[#This Row],[Likes Friday]],J:J,0)</f>
        <v>704</v>
      </c>
      <c r="J712">
        <v>24</v>
      </c>
      <c r="K712">
        <f>Table1[[#This Row],[Rank Thursday]]-Table1[[#This Row],[Rank Friday]]</f>
        <v>-7</v>
      </c>
      <c r="L712">
        <f>Table1[[#This Row],[Likes Friday]]-Table1[[#This Row],[Likes Thursday]]</f>
        <v>3</v>
      </c>
      <c r="M712">
        <f>RANK(Table1[[#This Row],[Likes Saturday]],N:N,0)</f>
        <v>726</v>
      </c>
      <c r="N712">
        <v>25</v>
      </c>
      <c r="O712">
        <f>Table1[[#This Row],[Rank Friday]]-Table1[[#This Row],[Rank Saturday]]</f>
        <v>-22</v>
      </c>
      <c r="P712">
        <f>Table1[[#This Row],[Likes Saturday]]-Table1[[#This Row],[Likes Friday]]</f>
        <v>1</v>
      </c>
      <c r="Q712">
        <f>RANK(Table1[[#This Row],[Likes Sunday]],R:R,0)</f>
        <v>689</v>
      </c>
      <c r="R712">
        <v>28</v>
      </c>
      <c r="S712">
        <f>Table1[[#This Row],[Rank Saturday]]-Table1[[#This Row],[Rank Sunday]]</f>
        <v>37</v>
      </c>
      <c r="T712">
        <f>Table1[[#This Row],[Likes Sunday]]-Table1[[#This Row],[Likes Saturday]]</f>
        <v>3</v>
      </c>
    </row>
    <row r="713" spans="1:20" ht="15.75" thickBot="1" x14ac:dyDescent="0.3">
      <c r="A713">
        <f>Table1[[#This Row],[Rank Sunday]]</f>
        <v>712</v>
      </c>
      <c r="B713">
        <v>113181</v>
      </c>
      <c r="C713" s="2" t="s">
        <v>428</v>
      </c>
      <c r="D713" t="s">
        <v>428</v>
      </c>
      <c r="E713" t="s">
        <v>429</v>
      </c>
      <c r="F713" t="s">
        <v>403</v>
      </c>
      <c r="G713">
        <f>RANK(Table1[[#This Row],[Likes Thursday]],H:H,0)</f>
        <v>610</v>
      </c>
      <c r="H713">
        <v>25</v>
      </c>
      <c r="I713">
        <f>RANK(Table1[[#This Row],[Likes Friday]],J:J,0)</f>
        <v>634</v>
      </c>
      <c r="J713">
        <v>27</v>
      </c>
      <c r="K713">
        <f>Table1[[#This Row],[Rank Thursday]]-Table1[[#This Row],[Rank Friday]]</f>
        <v>-24</v>
      </c>
      <c r="L713">
        <f>Table1[[#This Row],[Likes Friday]]-Table1[[#This Row],[Likes Thursday]]</f>
        <v>2</v>
      </c>
      <c r="M713">
        <f>RANK(Table1[[#This Row],[Likes Saturday]],N:N,0)</f>
        <v>646</v>
      </c>
      <c r="N713">
        <v>29</v>
      </c>
      <c r="O713">
        <f>Table1[[#This Row],[Rank Friday]]-Table1[[#This Row],[Rank Saturday]]</f>
        <v>-12</v>
      </c>
      <c r="P713">
        <f>Table1[[#This Row],[Likes Saturday]]-Table1[[#This Row],[Likes Friday]]</f>
        <v>2</v>
      </c>
      <c r="Q713">
        <f>RANK(Table1[[#This Row],[Likes Sunday]],R:R,0)</f>
        <v>712</v>
      </c>
      <c r="R713">
        <v>27</v>
      </c>
      <c r="S713">
        <f>Table1[[#This Row],[Rank Saturday]]-Table1[[#This Row],[Rank Sunday]]</f>
        <v>-66</v>
      </c>
      <c r="T713">
        <f>Table1[[#This Row],[Likes Sunday]]-Table1[[#This Row],[Likes Saturday]]</f>
        <v>-2</v>
      </c>
    </row>
    <row r="714" spans="1:20" ht="15.75" thickBot="1" x14ac:dyDescent="0.3">
      <c r="A714">
        <f>Table1[[#This Row],[Rank Sunday]]</f>
        <v>712</v>
      </c>
      <c r="B714">
        <v>244335</v>
      </c>
      <c r="C714" s="3" t="s">
        <v>891</v>
      </c>
      <c r="D714" t="s">
        <v>891</v>
      </c>
      <c r="E714" t="s">
        <v>892</v>
      </c>
      <c r="F714" t="s">
        <v>459</v>
      </c>
      <c r="G714">
        <f>RANK(Table1[[#This Row],[Likes Thursday]],H:H,0)</f>
        <v>697</v>
      </c>
      <c r="H714">
        <v>21</v>
      </c>
      <c r="I714">
        <f>RANK(Table1[[#This Row],[Likes Friday]],J:J,0)</f>
        <v>672</v>
      </c>
      <c r="J714">
        <v>25</v>
      </c>
      <c r="K714">
        <f>Table1[[#This Row],[Rank Thursday]]-Table1[[#This Row],[Rank Friday]]</f>
        <v>25</v>
      </c>
      <c r="L714">
        <f>Table1[[#This Row],[Likes Friday]]-Table1[[#This Row],[Likes Thursday]]</f>
        <v>4</v>
      </c>
      <c r="M714">
        <f>RANK(Table1[[#This Row],[Likes Saturday]],N:N,0)</f>
        <v>726</v>
      </c>
      <c r="N714">
        <v>25</v>
      </c>
      <c r="O714">
        <f>Table1[[#This Row],[Rank Friday]]-Table1[[#This Row],[Rank Saturday]]</f>
        <v>-54</v>
      </c>
      <c r="P714">
        <f>Table1[[#This Row],[Likes Saturday]]-Table1[[#This Row],[Likes Friday]]</f>
        <v>0</v>
      </c>
      <c r="Q714">
        <f>RANK(Table1[[#This Row],[Likes Sunday]],R:R,0)</f>
        <v>712</v>
      </c>
      <c r="R714">
        <v>27</v>
      </c>
      <c r="S714">
        <f>Table1[[#This Row],[Rank Saturday]]-Table1[[#This Row],[Rank Sunday]]</f>
        <v>14</v>
      </c>
      <c r="T714">
        <f>Table1[[#This Row],[Likes Sunday]]-Table1[[#This Row],[Likes Saturday]]</f>
        <v>2</v>
      </c>
    </row>
    <row r="715" spans="1:20" ht="15.75" thickBot="1" x14ac:dyDescent="0.3">
      <c r="A715">
        <f>Table1[[#This Row],[Rank Sunday]]</f>
        <v>712</v>
      </c>
      <c r="B715">
        <v>362401</v>
      </c>
      <c r="C715" s="2" t="s">
        <v>1281</v>
      </c>
      <c r="D715" t="s">
        <v>1281</v>
      </c>
      <c r="E715" t="s">
        <v>1282</v>
      </c>
      <c r="F715" t="s">
        <v>143</v>
      </c>
      <c r="G715">
        <f>RANK(Table1[[#This Row],[Likes Thursday]],H:H,0)</f>
        <v>786</v>
      </c>
      <c r="H715">
        <v>18</v>
      </c>
      <c r="I715">
        <f>RANK(Table1[[#This Row],[Likes Friday]],J:J,0)</f>
        <v>794</v>
      </c>
      <c r="J715">
        <v>20</v>
      </c>
      <c r="K715">
        <f>Table1[[#This Row],[Rank Thursday]]-Table1[[#This Row],[Rank Friday]]</f>
        <v>-8</v>
      </c>
      <c r="L715">
        <f>Table1[[#This Row],[Likes Friday]]-Table1[[#This Row],[Likes Thursday]]</f>
        <v>2</v>
      </c>
      <c r="M715">
        <f>RANK(Table1[[#This Row],[Likes Saturday]],N:N,0)</f>
        <v>773</v>
      </c>
      <c r="N715">
        <v>23</v>
      </c>
      <c r="O715">
        <f>Table1[[#This Row],[Rank Friday]]-Table1[[#This Row],[Rank Saturday]]</f>
        <v>21</v>
      </c>
      <c r="P715">
        <f>Table1[[#This Row],[Likes Saturday]]-Table1[[#This Row],[Likes Friday]]</f>
        <v>3</v>
      </c>
      <c r="Q715">
        <f>RANK(Table1[[#This Row],[Likes Sunday]],R:R,0)</f>
        <v>712</v>
      </c>
      <c r="R715">
        <v>27</v>
      </c>
      <c r="S715">
        <f>Table1[[#This Row],[Rank Saturday]]-Table1[[#This Row],[Rank Sunday]]</f>
        <v>61</v>
      </c>
      <c r="T715">
        <f>Table1[[#This Row],[Likes Sunday]]-Table1[[#This Row],[Likes Saturday]]</f>
        <v>4</v>
      </c>
    </row>
    <row r="716" spans="1:20" ht="15.75" thickBot="1" x14ac:dyDescent="0.3">
      <c r="A716">
        <f>Table1[[#This Row],[Rank Sunday]]</f>
        <v>712</v>
      </c>
      <c r="B716">
        <v>461046</v>
      </c>
      <c r="C716" s="3" t="s">
        <v>1593</v>
      </c>
      <c r="D716" t="s">
        <v>1593</v>
      </c>
      <c r="E716" t="s">
        <v>1594</v>
      </c>
      <c r="F716" t="s">
        <v>867</v>
      </c>
      <c r="G716">
        <f>RANK(Table1[[#This Row],[Likes Thursday]],H:H,0)</f>
        <v>630</v>
      </c>
      <c r="H716">
        <v>24</v>
      </c>
      <c r="I716">
        <f>RANK(Table1[[#This Row],[Likes Friday]],J:J,0)</f>
        <v>652</v>
      </c>
      <c r="J716">
        <v>26</v>
      </c>
      <c r="K716">
        <f>Table1[[#This Row],[Rank Thursday]]-Table1[[#This Row],[Rank Friday]]</f>
        <v>-22</v>
      </c>
      <c r="L716">
        <f>Table1[[#This Row],[Likes Friday]]-Table1[[#This Row],[Likes Thursday]]</f>
        <v>2</v>
      </c>
      <c r="M716">
        <f>RANK(Table1[[#This Row],[Likes Saturday]],N:N,0)</f>
        <v>689</v>
      </c>
      <c r="N716">
        <v>27</v>
      </c>
      <c r="O716">
        <f>Table1[[#This Row],[Rank Friday]]-Table1[[#This Row],[Rank Saturday]]</f>
        <v>-37</v>
      </c>
      <c r="P716">
        <f>Table1[[#This Row],[Likes Saturday]]-Table1[[#This Row],[Likes Friday]]</f>
        <v>1</v>
      </c>
      <c r="Q716">
        <f>RANK(Table1[[#This Row],[Likes Sunday]],R:R,0)</f>
        <v>712</v>
      </c>
      <c r="R716">
        <v>27</v>
      </c>
      <c r="S716">
        <f>Table1[[#This Row],[Rank Saturday]]-Table1[[#This Row],[Rank Sunday]]</f>
        <v>-23</v>
      </c>
      <c r="T716">
        <f>Table1[[#This Row],[Likes Sunday]]-Table1[[#This Row],[Likes Saturday]]</f>
        <v>0</v>
      </c>
    </row>
    <row r="717" spans="1:20" ht="15.75" thickBot="1" x14ac:dyDescent="0.3">
      <c r="A717">
        <f>Table1[[#This Row],[Rank Sunday]]</f>
        <v>712</v>
      </c>
      <c r="B717">
        <v>487796</v>
      </c>
      <c r="C717" s="2" t="s">
        <v>1700</v>
      </c>
      <c r="D717" t="s">
        <v>1700</v>
      </c>
      <c r="E717" t="s">
        <v>1701</v>
      </c>
      <c r="F717" t="s">
        <v>656</v>
      </c>
      <c r="G717">
        <f>RANK(Table1[[#This Row],[Likes Thursday]],H:H,0)</f>
        <v>652</v>
      </c>
      <c r="H717">
        <v>23</v>
      </c>
      <c r="I717">
        <f>RANK(Table1[[#This Row],[Likes Friday]],J:J,0)</f>
        <v>704</v>
      </c>
      <c r="J717">
        <v>24</v>
      </c>
      <c r="K717">
        <f>Table1[[#This Row],[Rank Thursday]]-Table1[[#This Row],[Rank Friday]]</f>
        <v>-52</v>
      </c>
      <c r="L717">
        <f>Table1[[#This Row],[Likes Friday]]-Table1[[#This Row],[Likes Thursday]]</f>
        <v>1</v>
      </c>
      <c r="M717">
        <f>RANK(Table1[[#This Row],[Likes Saturday]],N:N,0)</f>
        <v>726</v>
      </c>
      <c r="N717">
        <v>25</v>
      </c>
      <c r="O717">
        <f>Table1[[#This Row],[Rank Friday]]-Table1[[#This Row],[Rank Saturday]]</f>
        <v>-22</v>
      </c>
      <c r="P717">
        <f>Table1[[#This Row],[Likes Saturday]]-Table1[[#This Row],[Likes Friday]]</f>
        <v>1</v>
      </c>
      <c r="Q717">
        <f>RANK(Table1[[#This Row],[Likes Sunday]],R:R,0)</f>
        <v>712</v>
      </c>
      <c r="R717">
        <v>27</v>
      </c>
      <c r="S717">
        <f>Table1[[#This Row],[Rank Saturday]]-Table1[[#This Row],[Rank Sunday]]</f>
        <v>14</v>
      </c>
      <c r="T717">
        <f>Table1[[#This Row],[Likes Sunday]]-Table1[[#This Row],[Likes Saturday]]</f>
        <v>2</v>
      </c>
    </row>
    <row r="718" spans="1:20" ht="15.75" thickBot="1" x14ac:dyDescent="0.3">
      <c r="A718">
        <f>Table1[[#This Row],[Rank Sunday]]</f>
        <v>712</v>
      </c>
      <c r="B718">
        <v>494364</v>
      </c>
      <c r="C718" s="3" t="s">
        <v>1715</v>
      </c>
      <c r="D718" t="s">
        <v>1715</v>
      </c>
      <c r="E718" t="s">
        <v>1716</v>
      </c>
      <c r="F718" t="s">
        <v>497</v>
      </c>
      <c r="G718">
        <f>RANK(Table1[[#This Row],[Likes Thursday]],H:H,0)</f>
        <v>630</v>
      </c>
      <c r="H718">
        <v>24</v>
      </c>
      <c r="I718">
        <f>RANK(Table1[[#This Row],[Likes Friday]],J:J,0)</f>
        <v>672</v>
      </c>
      <c r="J718">
        <v>25</v>
      </c>
      <c r="K718">
        <f>Table1[[#This Row],[Rank Thursday]]-Table1[[#This Row],[Rank Friday]]</f>
        <v>-42</v>
      </c>
      <c r="L718">
        <f>Table1[[#This Row],[Likes Friday]]-Table1[[#This Row],[Likes Thursday]]</f>
        <v>1</v>
      </c>
      <c r="M718">
        <f>RANK(Table1[[#This Row],[Likes Saturday]],N:N,0)</f>
        <v>710</v>
      </c>
      <c r="N718">
        <v>26</v>
      </c>
      <c r="O718">
        <f>Table1[[#This Row],[Rank Friday]]-Table1[[#This Row],[Rank Saturday]]</f>
        <v>-38</v>
      </c>
      <c r="P718">
        <f>Table1[[#This Row],[Likes Saturday]]-Table1[[#This Row],[Likes Friday]]</f>
        <v>1</v>
      </c>
      <c r="Q718">
        <f>RANK(Table1[[#This Row],[Likes Sunday]],R:R,0)</f>
        <v>712</v>
      </c>
      <c r="R718">
        <v>27</v>
      </c>
      <c r="S718">
        <f>Table1[[#This Row],[Rank Saturday]]-Table1[[#This Row],[Rank Sunday]]</f>
        <v>-2</v>
      </c>
      <c r="T718">
        <f>Table1[[#This Row],[Likes Sunday]]-Table1[[#This Row],[Likes Saturday]]</f>
        <v>1</v>
      </c>
    </row>
    <row r="719" spans="1:20" ht="15.75" thickBot="1" x14ac:dyDescent="0.3">
      <c r="A719">
        <f>Table1[[#This Row],[Rank Sunday]]</f>
        <v>712</v>
      </c>
      <c r="B719">
        <v>501568</v>
      </c>
      <c r="C719" s="2" t="s">
        <v>1725</v>
      </c>
      <c r="D719" t="s">
        <v>1725</v>
      </c>
      <c r="E719" t="s">
        <v>1726</v>
      </c>
      <c r="F719" t="s">
        <v>599</v>
      </c>
      <c r="G719">
        <f>RANK(Table1[[#This Row],[Likes Thursday]],H:H,0)</f>
        <v>753</v>
      </c>
      <c r="H719">
        <v>19</v>
      </c>
      <c r="I719">
        <f>RANK(Table1[[#This Row],[Likes Friday]],J:J,0)</f>
        <v>794</v>
      </c>
      <c r="J719">
        <v>20</v>
      </c>
      <c r="K719">
        <f>Table1[[#This Row],[Rank Thursday]]-Table1[[#This Row],[Rank Friday]]</f>
        <v>-41</v>
      </c>
      <c r="L719">
        <f>Table1[[#This Row],[Likes Friday]]-Table1[[#This Row],[Likes Thursday]]</f>
        <v>1</v>
      </c>
      <c r="M719">
        <f>RANK(Table1[[#This Row],[Likes Saturday]],N:N,0)</f>
        <v>751</v>
      </c>
      <c r="N719">
        <v>24</v>
      </c>
      <c r="O719">
        <f>Table1[[#This Row],[Rank Friday]]-Table1[[#This Row],[Rank Saturday]]</f>
        <v>43</v>
      </c>
      <c r="P719">
        <f>Table1[[#This Row],[Likes Saturday]]-Table1[[#This Row],[Likes Friday]]</f>
        <v>4</v>
      </c>
      <c r="Q719">
        <f>RANK(Table1[[#This Row],[Likes Sunday]],R:R,0)</f>
        <v>712</v>
      </c>
      <c r="R719">
        <v>27</v>
      </c>
      <c r="S719">
        <f>Table1[[#This Row],[Rank Saturday]]-Table1[[#This Row],[Rank Sunday]]</f>
        <v>39</v>
      </c>
      <c r="T719">
        <f>Table1[[#This Row],[Likes Sunday]]-Table1[[#This Row],[Likes Saturday]]</f>
        <v>3</v>
      </c>
    </row>
    <row r="720" spans="1:20" ht="15.75" thickBot="1" x14ac:dyDescent="0.3">
      <c r="A720">
        <f>Table1[[#This Row],[Rank Sunday]]</f>
        <v>712</v>
      </c>
      <c r="B720">
        <v>546720</v>
      </c>
      <c r="C720" s="3" t="s">
        <v>1873</v>
      </c>
      <c r="D720" t="s">
        <v>1873</v>
      </c>
      <c r="E720" t="s">
        <v>1874</v>
      </c>
      <c r="F720" t="s">
        <v>1276</v>
      </c>
      <c r="G720">
        <f>RANK(Table1[[#This Row],[Likes Thursday]],H:H,0)</f>
        <v>652</v>
      </c>
      <c r="H720">
        <v>23</v>
      </c>
      <c r="I720">
        <f>RANK(Table1[[#This Row],[Likes Friday]],J:J,0)</f>
        <v>727</v>
      </c>
      <c r="J720">
        <v>23</v>
      </c>
      <c r="K720">
        <f>Table1[[#This Row],[Rank Thursday]]-Table1[[#This Row],[Rank Friday]]</f>
        <v>-75</v>
      </c>
      <c r="L720">
        <f>Table1[[#This Row],[Likes Friday]]-Table1[[#This Row],[Likes Thursday]]</f>
        <v>0</v>
      </c>
      <c r="M720">
        <f>RANK(Table1[[#This Row],[Likes Saturday]],N:N,0)</f>
        <v>710</v>
      </c>
      <c r="N720">
        <v>26</v>
      </c>
      <c r="O720">
        <f>Table1[[#This Row],[Rank Friday]]-Table1[[#This Row],[Rank Saturday]]</f>
        <v>17</v>
      </c>
      <c r="P720">
        <f>Table1[[#This Row],[Likes Saturday]]-Table1[[#This Row],[Likes Friday]]</f>
        <v>3</v>
      </c>
      <c r="Q720">
        <f>RANK(Table1[[#This Row],[Likes Sunday]],R:R,0)</f>
        <v>712</v>
      </c>
      <c r="R720">
        <v>27</v>
      </c>
      <c r="S720">
        <f>Table1[[#This Row],[Rank Saturday]]-Table1[[#This Row],[Rank Sunday]]</f>
        <v>-2</v>
      </c>
      <c r="T720">
        <f>Table1[[#This Row],[Likes Sunday]]-Table1[[#This Row],[Likes Saturday]]</f>
        <v>1</v>
      </c>
    </row>
    <row r="721" spans="1:20" ht="15.75" thickBot="1" x14ac:dyDescent="0.3">
      <c r="A721">
        <f>Table1[[#This Row],[Rank Sunday]]</f>
        <v>712</v>
      </c>
      <c r="B721">
        <v>667426</v>
      </c>
      <c r="C721" s="2" t="s">
        <v>2253</v>
      </c>
      <c r="D721" t="s">
        <v>2253</v>
      </c>
      <c r="E721" t="s">
        <v>2254</v>
      </c>
      <c r="F721" t="s">
        <v>2255</v>
      </c>
      <c r="G721">
        <f>RANK(Table1[[#This Row],[Likes Thursday]],H:H,0)</f>
        <v>753</v>
      </c>
      <c r="H721">
        <v>19</v>
      </c>
      <c r="I721">
        <f>RANK(Table1[[#This Row],[Likes Friday]],J:J,0)</f>
        <v>727</v>
      </c>
      <c r="J721">
        <v>23</v>
      </c>
      <c r="K721">
        <f>Table1[[#This Row],[Rank Thursday]]-Table1[[#This Row],[Rank Friday]]</f>
        <v>26</v>
      </c>
      <c r="L721">
        <f>Table1[[#This Row],[Likes Friday]]-Table1[[#This Row],[Likes Thursday]]</f>
        <v>4</v>
      </c>
      <c r="M721">
        <f>RANK(Table1[[#This Row],[Likes Saturday]],N:N,0)</f>
        <v>666</v>
      </c>
      <c r="N721">
        <v>28</v>
      </c>
      <c r="O721">
        <f>Table1[[#This Row],[Rank Friday]]-Table1[[#This Row],[Rank Saturday]]</f>
        <v>61</v>
      </c>
      <c r="P721">
        <f>Table1[[#This Row],[Likes Saturday]]-Table1[[#This Row],[Likes Friday]]</f>
        <v>5</v>
      </c>
      <c r="Q721">
        <f>RANK(Table1[[#This Row],[Likes Sunday]],R:R,0)</f>
        <v>712</v>
      </c>
      <c r="R721">
        <v>27</v>
      </c>
      <c r="S721">
        <f>Table1[[#This Row],[Rank Saturday]]-Table1[[#This Row],[Rank Sunday]]</f>
        <v>-46</v>
      </c>
      <c r="T721">
        <f>Table1[[#This Row],[Likes Sunday]]-Table1[[#This Row],[Likes Saturday]]</f>
        <v>-1</v>
      </c>
    </row>
    <row r="722" spans="1:20" ht="15.75" thickBot="1" x14ac:dyDescent="0.3">
      <c r="A722">
        <f>Table1[[#This Row],[Rank Sunday]]</f>
        <v>712</v>
      </c>
      <c r="B722">
        <v>687056</v>
      </c>
      <c r="C722" s="3" t="s">
        <v>2326</v>
      </c>
      <c r="D722" t="s">
        <v>2326</v>
      </c>
      <c r="E722" t="s">
        <v>2327</v>
      </c>
      <c r="F722" t="s">
        <v>27</v>
      </c>
      <c r="G722">
        <f>RANK(Table1[[#This Row],[Likes Thursday]],H:H,0)</f>
        <v>811</v>
      </c>
      <c r="H722">
        <v>17</v>
      </c>
      <c r="I722">
        <f>RANK(Table1[[#This Row],[Likes Friday]],J:J,0)</f>
        <v>745</v>
      </c>
      <c r="J722">
        <v>22</v>
      </c>
      <c r="K722">
        <f>Table1[[#This Row],[Rank Thursday]]-Table1[[#This Row],[Rank Friday]]</f>
        <v>66</v>
      </c>
      <c r="L722">
        <f>Table1[[#This Row],[Likes Friday]]-Table1[[#This Row],[Likes Thursday]]</f>
        <v>5</v>
      </c>
      <c r="M722">
        <f>RANK(Table1[[#This Row],[Likes Saturday]],N:N,0)</f>
        <v>710</v>
      </c>
      <c r="N722">
        <v>26</v>
      </c>
      <c r="O722">
        <f>Table1[[#This Row],[Rank Friday]]-Table1[[#This Row],[Rank Saturday]]</f>
        <v>35</v>
      </c>
      <c r="P722">
        <f>Table1[[#This Row],[Likes Saturday]]-Table1[[#This Row],[Likes Friday]]</f>
        <v>4</v>
      </c>
      <c r="Q722">
        <f>RANK(Table1[[#This Row],[Likes Sunday]],R:R,0)</f>
        <v>712</v>
      </c>
      <c r="R722">
        <v>27</v>
      </c>
      <c r="S722">
        <f>Table1[[#This Row],[Rank Saturday]]-Table1[[#This Row],[Rank Sunday]]</f>
        <v>-2</v>
      </c>
      <c r="T722">
        <f>Table1[[#This Row],[Likes Sunday]]-Table1[[#This Row],[Likes Saturday]]</f>
        <v>1</v>
      </c>
    </row>
    <row r="723" spans="1:20" ht="15.75" thickBot="1" x14ac:dyDescent="0.3">
      <c r="A723">
        <f>Table1[[#This Row],[Rank Sunday]]</f>
        <v>712</v>
      </c>
      <c r="B723">
        <v>696534</v>
      </c>
      <c r="C723" s="2" t="s">
        <v>2357</v>
      </c>
      <c r="D723" t="s">
        <v>2357</v>
      </c>
      <c r="E723" t="s">
        <v>2358</v>
      </c>
      <c r="F723" t="s">
        <v>69</v>
      </c>
      <c r="G723">
        <f>RANK(Table1[[#This Row],[Likes Thursday]],H:H,0)</f>
        <v>811</v>
      </c>
      <c r="H723">
        <v>17</v>
      </c>
      <c r="I723">
        <f>RANK(Table1[[#This Row],[Likes Friday]],J:J,0)</f>
        <v>727</v>
      </c>
      <c r="J723">
        <v>23</v>
      </c>
      <c r="K723">
        <f>Table1[[#This Row],[Rank Thursday]]-Table1[[#This Row],[Rank Friday]]</f>
        <v>84</v>
      </c>
      <c r="L723">
        <f>Table1[[#This Row],[Likes Friday]]-Table1[[#This Row],[Likes Thursday]]</f>
        <v>6</v>
      </c>
      <c r="M723">
        <f>RANK(Table1[[#This Row],[Likes Saturday]],N:N,0)</f>
        <v>773</v>
      </c>
      <c r="N723">
        <v>23</v>
      </c>
      <c r="O723">
        <f>Table1[[#This Row],[Rank Friday]]-Table1[[#This Row],[Rank Saturday]]</f>
        <v>-46</v>
      </c>
      <c r="P723">
        <f>Table1[[#This Row],[Likes Saturday]]-Table1[[#This Row],[Likes Friday]]</f>
        <v>0</v>
      </c>
      <c r="Q723">
        <f>RANK(Table1[[#This Row],[Likes Sunday]],R:R,0)</f>
        <v>712</v>
      </c>
      <c r="R723">
        <v>27</v>
      </c>
      <c r="S723">
        <f>Table1[[#This Row],[Rank Saturday]]-Table1[[#This Row],[Rank Sunday]]</f>
        <v>61</v>
      </c>
      <c r="T723">
        <f>Table1[[#This Row],[Likes Sunday]]-Table1[[#This Row],[Likes Saturday]]</f>
        <v>4</v>
      </c>
    </row>
    <row r="724" spans="1:20" ht="15.75" thickBot="1" x14ac:dyDescent="0.3">
      <c r="A724">
        <f>Table1[[#This Row],[Rank Sunday]]</f>
        <v>712</v>
      </c>
      <c r="B724">
        <v>767886</v>
      </c>
      <c r="C724" s="3" t="s">
        <v>2590</v>
      </c>
      <c r="D724" t="s">
        <v>2590</v>
      </c>
      <c r="E724" t="s">
        <v>2591</v>
      </c>
      <c r="F724" t="s">
        <v>134</v>
      </c>
      <c r="G724">
        <f>RANK(Table1[[#This Row],[Likes Thursday]],H:H,0)</f>
        <v>585</v>
      </c>
      <c r="H724">
        <v>26</v>
      </c>
      <c r="I724">
        <f>RANK(Table1[[#This Row],[Likes Friday]],J:J,0)</f>
        <v>652</v>
      </c>
      <c r="J724">
        <v>26</v>
      </c>
      <c r="K724">
        <f>Table1[[#This Row],[Rank Thursday]]-Table1[[#This Row],[Rank Friday]]</f>
        <v>-67</v>
      </c>
      <c r="L724">
        <f>Table1[[#This Row],[Likes Friday]]-Table1[[#This Row],[Likes Thursday]]</f>
        <v>0</v>
      </c>
      <c r="M724">
        <f>RANK(Table1[[#This Row],[Likes Saturday]],N:N,0)</f>
        <v>689</v>
      </c>
      <c r="N724">
        <v>27</v>
      </c>
      <c r="O724">
        <f>Table1[[#This Row],[Rank Friday]]-Table1[[#This Row],[Rank Saturday]]</f>
        <v>-37</v>
      </c>
      <c r="P724">
        <f>Table1[[#This Row],[Likes Saturday]]-Table1[[#This Row],[Likes Friday]]</f>
        <v>1</v>
      </c>
      <c r="Q724">
        <f>RANK(Table1[[#This Row],[Likes Sunday]],R:R,0)</f>
        <v>712</v>
      </c>
      <c r="R724">
        <v>27</v>
      </c>
      <c r="S724">
        <f>Table1[[#This Row],[Rank Saturday]]-Table1[[#This Row],[Rank Sunday]]</f>
        <v>-23</v>
      </c>
      <c r="T724">
        <f>Table1[[#This Row],[Likes Sunday]]-Table1[[#This Row],[Likes Saturday]]</f>
        <v>0</v>
      </c>
    </row>
    <row r="725" spans="1:20" ht="15.75" thickBot="1" x14ac:dyDescent="0.3">
      <c r="A725">
        <f>Table1[[#This Row],[Rank Sunday]]</f>
        <v>712</v>
      </c>
      <c r="B725">
        <v>783233</v>
      </c>
      <c r="C725" s="2" t="s">
        <v>2657</v>
      </c>
      <c r="D725" t="s">
        <v>2657</v>
      </c>
      <c r="E725" t="s">
        <v>2658</v>
      </c>
      <c r="F725" t="s">
        <v>862</v>
      </c>
      <c r="G725">
        <f>RANK(Table1[[#This Row],[Likes Thursday]],H:H,0)</f>
        <v>786</v>
      </c>
      <c r="H725">
        <v>18</v>
      </c>
      <c r="I725">
        <f>RANK(Table1[[#This Row],[Likes Friday]],J:J,0)</f>
        <v>768</v>
      </c>
      <c r="J725">
        <v>21</v>
      </c>
      <c r="K725">
        <f>Table1[[#This Row],[Rank Thursday]]-Table1[[#This Row],[Rank Friday]]</f>
        <v>18</v>
      </c>
      <c r="L725">
        <f>Table1[[#This Row],[Likes Friday]]-Table1[[#This Row],[Likes Thursday]]</f>
        <v>3</v>
      </c>
      <c r="M725">
        <f>RANK(Table1[[#This Row],[Likes Saturday]],N:N,0)</f>
        <v>710</v>
      </c>
      <c r="N725">
        <v>26</v>
      </c>
      <c r="O725">
        <f>Table1[[#This Row],[Rank Friday]]-Table1[[#This Row],[Rank Saturday]]</f>
        <v>58</v>
      </c>
      <c r="P725">
        <f>Table1[[#This Row],[Likes Saturday]]-Table1[[#This Row],[Likes Friday]]</f>
        <v>5</v>
      </c>
      <c r="Q725">
        <f>RANK(Table1[[#This Row],[Likes Sunday]],R:R,0)</f>
        <v>712</v>
      </c>
      <c r="R725">
        <v>27</v>
      </c>
      <c r="S725">
        <f>Table1[[#This Row],[Rank Saturday]]-Table1[[#This Row],[Rank Sunday]]</f>
        <v>-2</v>
      </c>
      <c r="T725">
        <f>Table1[[#This Row],[Likes Sunday]]-Table1[[#This Row],[Likes Saturday]]</f>
        <v>1</v>
      </c>
    </row>
    <row r="726" spans="1:20" ht="15.75" thickBot="1" x14ac:dyDescent="0.3">
      <c r="A726">
        <f>Table1[[#This Row],[Rank Sunday]]</f>
        <v>712</v>
      </c>
      <c r="B726">
        <v>875523</v>
      </c>
      <c r="C726" s="3" t="s">
        <v>2898</v>
      </c>
      <c r="D726" t="s">
        <v>2898</v>
      </c>
      <c r="E726" t="s">
        <v>2899</v>
      </c>
      <c r="F726" t="s">
        <v>143</v>
      </c>
      <c r="G726">
        <f>RANK(Table1[[#This Row],[Likes Thursday]],H:H,0)</f>
        <v>676</v>
      </c>
      <c r="H726">
        <v>22</v>
      </c>
      <c r="I726">
        <f>RANK(Table1[[#This Row],[Likes Friday]],J:J,0)</f>
        <v>704</v>
      </c>
      <c r="J726">
        <v>24</v>
      </c>
      <c r="K726">
        <f>Table1[[#This Row],[Rank Thursday]]-Table1[[#This Row],[Rank Friday]]</f>
        <v>-28</v>
      </c>
      <c r="L726">
        <f>Table1[[#This Row],[Likes Friday]]-Table1[[#This Row],[Likes Thursday]]</f>
        <v>2</v>
      </c>
      <c r="M726">
        <f>RANK(Table1[[#This Row],[Likes Saturday]],N:N,0)</f>
        <v>666</v>
      </c>
      <c r="N726">
        <v>28</v>
      </c>
      <c r="O726">
        <f>Table1[[#This Row],[Rank Friday]]-Table1[[#This Row],[Rank Saturday]]</f>
        <v>38</v>
      </c>
      <c r="P726">
        <f>Table1[[#This Row],[Likes Saturday]]-Table1[[#This Row],[Likes Friday]]</f>
        <v>4</v>
      </c>
      <c r="Q726">
        <f>RANK(Table1[[#This Row],[Likes Sunday]],R:R,0)</f>
        <v>712</v>
      </c>
      <c r="R726">
        <v>27</v>
      </c>
      <c r="S726">
        <f>Table1[[#This Row],[Rank Saturday]]-Table1[[#This Row],[Rank Sunday]]</f>
        <v>-46</v>
      </c>
      <c r="T726">
        <f>Table1[[#This Row],[Likes Sunday]]-Table1[[#This Row],[Likes Saturday]]</f>
        <v>-1</v>
      </c>
    </row>
    <row r="727" spans="1:20" ht="15.75" thickBot="1" x14ac:dyDescent="0.3">
      <c r="A727">
        <f>Table1[[#This Row],[Rank Sunday]]</f>
        <v>712</v>
      </c>
      <c r="B727">
        <v>877495</v>
      </c>
      <c r="C727" s="2" t="s">
        <v>2907</v>
      </c>
      <c r="D727" t="s">
        <v>2907</v>
      </c>
      <c r="E727" t="s">
        <v>2908</v>
      </c>
      <c r="F727" t="s">
        <v>134</v>
      </c>
      <c r="G727">
        <f>RANK(Table1[[#This Row],[Likes Thursday]],H:H,0)</f>
        <v>630</v>
      </c>
      <c r="H727">
        <v>24</v>
      </c>
      <c r="I727">
        <f>RANK(Table1[[#This Row],[Likes Friday]],J:J,0)</f>
        <v>704</v>
      </c>
      <c r="J727">
        <v>24</v>
      </c>
      <c r="K727">
        <f>Table1[[#This Row],[Rank Thursday]]-Table1[[#This Row],[Rank Friday]]</f>
        <v>-74</v>
      </c>
      <c r="L727">
        <f>Table1[[#This Row],[Likes Friday]]-Table1[[#This Row],[Likes Thursday]]</f>
        <v>0</v>
      </c>
      <c r="M727">
        <f>RANK(Table1[[#This Row],[Likes Saturday]],N:N,0)</f>
        <v>710</v>
      </c>
      <c r="N727">
        <v>26</v>
      </c>
      <c r="O727">
        <f>Table1[[#This Row],[Rank Friday]]-Table1[[#This Row],[Rank Saturday]]</f>
        <v>-6</v>
      </c>
      <c r="P727">
        <f>Table1[[#This Row],[Likes Saturday]]-Table1[[#This Row],[Likes Friday]]</f>
        <v>2</v>
      </c>
      <c r="Q727">
        <f>RANK(Table1[[#This Row],[Likes Sunday]],R:R,0)</f>
        <v>712</v>
      </c>
      <c r="R727">
        <v>27</v>
      </c>
      <c r="S727">
        <f>Table1[[#This Row],[Rank Saturday]]-Table1[[#This Row],[Rank Sunday]]</f>
        <v>-2</v>
      </c>
      <c r="T727">
        <f>Table1[[#This Row],[Likes Sunday]]-Table1[[#This Row],[Likes Saturday]]</f>
        <v>1</v>
      </c>
    </row>
    <row r="728" spans="1:20" ht="15.75" thickBot="1" x14ac:dyDescent="0.3">
      <c r="A728">
        <f>Table1[[#This Row],[Rank Sunday]]</f>
        <v>712</v>
      </c>
      <c r="B728">
        <v>917423</v>
      </c>
      <c r="C728" s="3" t="s">
        <v>3032</v>
      </c>
      <c r="D728" t="s">
        <v>3032</v>
      </c>
      <c r="E728" t="s">
        <v>3033</v>
      </c>
      <c r="F728" t="s">
        <v>148</v>
      </c>
      <c r="G728">
        <f>RANK(Table1[[#This Row],[Likes Thursday]],H:H,0)</f>
        <v>753</v>
      </c>
      <c r="H728">
        <v>19</v>
      </c>
      <c r="I728">
        <f>RANK(Table1[[#This Row],[Likes Friday]],J:J,0)</f>
        <v>768</v>
      </c>
      <c r="J728">
        <v>21</v>
      </c>
      <c r="K728">
        <f>Table1[[#This Row],[Rank Thursday]]-Table1[[#This Row],[Rank Friday]]</f>
        <v>-15</v>
      </c>
      <c r="L728">
        <f>Table1[[#This Row],[Likes Friday]]-Table1[[#This Row],[Likes Thursday]]</f>
        <v>2</v>
      </c>
      <c r="M728">
        <f>RANK(Table1[[#This Row],[Likes Saturday]],N:N,0)</f>
        <v>666</v>
      </c>
      <c r="N728">
        <v>28</v>
      </c>
      <c r="O728">
        <f>Table1[[#This Row],[Rank Friday]]-Table1[[#This Row],[Rank Saturday]]</f>
        <v>102</v>
      </c>
      <c r="P728">
        <f>Table1[[#This Row],[Likes Saturday]]-Table1[[#This Row],[Likes Friday]]</f>
        <v>7</v>
      </c>
      <c r="Q728">
        <f>RANK(Table1[[#This Row],[Likes Sunday]],R:R,0)</f>
        <v>712</v>
      </c>
      <c r="R728">
        <v>27</v>
      </c>
      <c r="S728">
        <f>Table1[[#This Row],[Rank Saturday]]-Table1[[#This Row],[Rank Sunday]]</f>
        <v>-46</v>
      </c>
      <c r="T728">
        <f>Table1[[#This Row],[Likes Sunday]]-Table1[[#This Row],[Likes Saturday]]</f>
        <v>-1</v>
      </c>
    </row>
    <row r="729" spans="1:20" ht="15.75" thickBot="1" x14ac:dyDescent="0.3">
      <c r="A729">
        <f>Table1[[#This Row],[Rank Sunday]]</f>
        <v>712</v>
      </c>
      <c r="B729">
        <v>998610</v>
      </c>
      <c r="C729" s="2" t="s">
        <v>3330</v>
      </c>
      <c r="D729" t="s">
        <v>3330</v>
      </c>
      <c r="E729" t="s">
        <v>3331</v>
      </c>
      <c r="F729" t="s">
        <v>888</v>
      </c>
      <c r="G729">
        <f>RANK(Table1[[#This Row],[Likes Thursday]],H:H,0)</f>
        <v>786</v>
      </c>
      <c r="H729">
        <v>18</v>
      </c>
      <c r="I729">
        <f>RANK(Table1[[#This Row],[Likes Friday]],J:J,0)</f>
        <v>745</v>
      </c>
      <c r="J729">
        <v>22</v>
      </c>
      <c r="K729">
        <f>Table1[[#This Row],[Rank Thursday]]-Table1[[#This Row],[Rank Friday]]</f>
        <v>41</v>
      </c>
      <c r="L729">
        <f>Table1[[#This Row],[Likes Friday]]-Table1[[#This Row],[Likes Thursday]]</f>
        <v>4</v>
      </c>
      <c r="M729">
        <f>RANK(Table1[[#This Row],[Likes Saturday]],N:N,0)</f>
        <v>710</v>
      </c>
      <c r="N729">
        <v>26</v>
      </c>
      <c r="O729">
        <f>Table1[[#This Row],[Rank Friday]]-Table1[[#This Row],[Rank Saturday]]</f>
        <v>35</v>
      </c>
      <c r="P729">
        <f>Table1[[#This Row],[Likes Saturday]]-Table1[[#This Row],[Likes Friday]]</f>
        <v>4</v>
      </c>
      <c r="Q729">
        <f>RANK(Table1[[#This Row],[Likes Sunday]],R:R,0)</f>
        <v>712</v>
      </c>
      <c r="R729">
        <v>27</v>
      </c>
      <c r="S729">
        <f>Table1[[#This Row],[Rank Saturday]]-Table1[[#This Row],[Rank Sunday]]</f>
        <v>-2</v>
      </c>
      <c r="T729">
        <f>Table1[[#This Row],[Likes Sunday]]-Table1[[#This Row],[Likes Saturday]]</f>
        <v>1</v>
      </c>
    </row>
    <row r="730" spans="1:20" ht="15.75" thickBot="1" x14ac:dyDescent="0.3">
      <c r="A730">
        <f>Table1[[#This Row],[Rank Sunday]]</f>
        <v>729</v>
      </c>
      <c r="B730">
        <v>25027</v>
      </c>
      <c r="C730" s="3" t="s">
        <v>109</v>
      </c>
      <c r="D730" t="s">
        <v>109</v>
      </c>
      <c r="E730" t="s">
        <v>110</v>
      </c>
      <c r="F730" t="s">
        <v>111</v>
      </c>
      <c r="G730">
        <f>RANK(Table1[[#This Row],[Likes Thursday]],H:H,0)</f>
        <v>697</v>
      </c>
      <c r="H730">
        <v>21</v>
      </c>
      <c r="I730">
        <f>RANK(Table1[[#This Row],[Likes Friday]],J:J,0)</f>
        <v>704</v>
      </c>
      <c r="J730">
        <v>24</v>
      </c>
      <c r="K730">
        <f>Table1[[#This Row],[Rank Thursday]]-Table1[[#This Row],[Rank Friday]]</f>
        <v>-7</v>
      </c>
      <c r="L730">
        <f>Table1[[#This Row],[Likes Friday]]-Table1[[#This Row],[Likes Thursday]]</f>
        <v>3</v>
      </c>
      <c r="M730">
        <f>RANK(Table1[[#This Row],[Likes Saturday]],N:N,0)</f>
        <v>751</v>
      </c>
      <c r="N730">
        <v>24</v>
      </c>
      <c r="O730">
        <f>Table1[[#This Row],[Rank Friday]]-Table1[[#This Row],[Rank Saturday]]</f>
        <v>-47</v>
      </c>
      <c r="P730">
        <f>Table1[[#This Row],[Likes Saturday]]-Table1[[#This Row],[Likes Friday]]</f>
        <v>0</v>
      </c>
      <c r="Q730">
        <f>RANK(Table1[[#This Row],[Likes Sunday]],R:R,0)</f>
        <v>729</v>
      </c>
      <c r="R730">
        <v>26</v>
      </c>
      <c r="S730">
        <f>Table1[[#This Row],[Rank Saturday]]-Table1[[#This Row],[Rank Sunday]]</f>
        <v>22</v>
      </c>
      <c r="T730">
        <f>Table1[[#This Row],[Likes Sunday]]-Table1[[#This Row],[Likes Saturday]]</f>
        <v>2</v>
      </c>
    </row>
    <row r="731" spans="1:20" ht="15.75" thickBot="1" x14ac:dyDescent="0.3">
      <c r="A731">
        <f>Table1[[#This Row],[Rank Sunday]]</f>
        <v>729</v>
      </c>
      <c r="B731">
        <v>35945</v>
      </c>
      <c r="C731" s="2" t="s">
        <v>156</v>
      </c>
      <c r="D731" t="s">
        <v>156</v>
      </c>
      <c r="E731" t="s">
        <v>157</v>
      </c>
      <c r="F731" t="s">
        <v>143</v>
      </c>
      <c r="G731">
        <f>RANK(Table1[[#This Row],[Likes Thursday]],H:H,0)</f>
        <v>753</v>
      </c>
      <c r="H731">
        <v>19</v>
      </c>
      <c r="I731">
        <f>RANK(Table1[[#This Row],[Likes Friday]],J:J,0)</f>
        <v>745</v>
      </c>
      <c r="J731">
        <v>22</v>
      </c>
      <c r="K731">
        <f>Table1[[#This Row],[Rank Thursday]]-Table1[[#This Row],[Rank Friday]]</f>
        <v>8</v>
      </c>
      <c r="L731">
        <f>Table1[[#This Row],[Likes Friday]]-Table1[[#This Row],[Likes Thursday]]</f>
        <v>3</v>
      </c>
      <c r="M731">
        <f>RANK(Table1[[#This Row],[Likes Saturday]],N:N,0)</f>
        <v>726</v>
      </c>
      <c r="N731">
        <v>25</v>
      </c>
      <c r="O731">
        <f>Table1[[#This Row],[Rank Friday]]-Table1[[#This Row],[Rank Saturday]]</f>
        <v>19</v>
      </c>
      <c r="P731">
        <f>Table1[[#This Row],[Likes Saturday]]-Table1[[#This Row],[Likes Friday]]</f>
        <v>3</v>
      </c>
      <c r="Q731">
        <f>RANK(Table1[[#This Row],[Likes Sunday]],R:R,0)</f>
        <v>729</v>
      </c>
      <c r="R731">
        <v>26</v>
      </c>
      <c r="S731">
        <f>Table1[[#This Row],[Rank Saturday]]-Table1[[#This Row],[Rank Sunday]]</f>
        <v>-3</v>
      </c>
      <c r="T731">
        <f>Table1[[#This Row],[Likes Sunday]]-Table1[[#This Row],[Likes Saturday]]</f>
        <v>1</v>
      </c>
    </row>
    <row r="732" spans="1:20" ht="15.75" thickBot="1" x14ac:dyDescent="0.3">
      <c r="A732">
        <f>Table1[[#This Row],[Rank Sunday]]</f>
        <v>729</v>
      </c>
      <c r="B732">
        <v>174334</v>
      </c>
      <c r="C732" s="3" t="s">
        <v>652</v>
      </c>
      <c r="D732" t="s">
        <v>652</v>
      </c>
      <c r="E732" t="s">
        <v>653</v>
      </c>
      <c r="F732" t="s">
        <v>42</v>
      </c>
      <c r="G732">
        <f>RANK(Table1[[#This Row],[Likes Thursday]],H:H,0)</f>
        <v>652</v>
      </c>
      <c r="H732">
        <v>23</v>
      </c>
      <c r="I732">
        <f>RANK(Table1[[#This Row],[Likes Friday]],J:J,0)</f>
        <v>704</v>
      </c>
      <c r="J732">
        <v>24</v>
      </c>
      <c r="K732">
        <f>Table1[[#This Row],[Rank Thursday]]-Table1[[#This Row],[Rank Friday]]</f>
        <v>-52</v>
      </c>
      <c r="L732">
        <f>Table1[[#This Row],[Likes Friday]]-Table1[[#This Row],[Likes Thursday]]</f>
        <v>1</v>
      </c>
      <c r="M732">
        <f>RANK(Table1[[#This Row],[Likes Saturday]],N:N,0)</f>
        <v>710</v>
      </c>
      <c r="N732">
        <v>26</v>
      </c>
      <c r="O732">
        <f>Table1[[#This Row],[Rank Friday]]-Table1[[#This Row],[Rank Saturday]]</f>
        <v>-6</v>
      </c>
      <c r="P732">
        <f>Table1[[#This Row],[Likes Saturday]]-Table1[[#This Row],[Likes Friday]]</f>
        <v>2</v>
      </c>
      <c r="Q732">
        <f>RANK(Table1[[#This Row],[Likes Sunday]],R:R,0)</f>
        <v>729</v>
      </c>
      <c r="R732">
        <v>26</v>
      </c>
      <c r="S732">
        <f>Table1[[#This Row],[Rank Saturday]]-Table1[[#This Row],[Rank Sunday]]</f>
        <v>-19</v>
      </c>
      <c r="T732">
        <f>Table1[[#This Row],[Likes Sunday]]-Table1[[#This Row],[Likes Saturday]]</f>
        <v>0</v>
      </c>
    </row>
    <row r="733" spans="1:20" ht="15.75" thickBot="1" x14ac:dyDescent="0.3">
      <c r="A733">
        <f>Table1[[#This Row],[Rank Sunday]]</f>
        <v>729</v>
      </c>
      <c r="B733">
        <v>232911</v>
      </c>
      <c r="C733" s="2" t="s">
        <v>858</v>
      </c>
      <c r="D733" t="s">
        <v>858</v>
      </c>
      <c r="E733" t="s">
        <v>859</v>
      </c>
      <c r="F733" t="s">
        <v>272</v>
      </c>
      <c r="G733">
        <f>RANK(Table1[[#This Row],[Likes Thursday]],H:H,0)</f>
        <v>753</v>
      </c>
      <c r="H733">
        <v>19</v>
      </c>
      <c r="I733">
        <f>RANK(Table1[[#This Row],[Likes Friday]],J:J,0)</f>
        <v>768</v>
      </c>
      <c r="J733">
        <v>21</v>
      </c>
      <c r="K733">
        <f>Table1[[#This Row],[Rank Thursday]]-Table1[[#This Row],[Rank Friday]]</f>
        <v>-15</v>
      </c>
      <c r="L733">
        <f>Table1[[#This Row],[Likes Friday]]-Table1[[#This Row],[Likes Thursday]]</f>
        <v>2</v>
      </c>
      <c r="M733">
        <f>RANK(Table1[[#This Row],[Likes Saturday]],N:N,0)</f>
        <v>773</v>
      </c>
      <c r="N733">
        <v>23</v>
      </c>
      <c r="O733">
        <f>Table1[[#This Row],[Rank Friday]]-Table1[[#This Row],[Rank Saturday]]</f>
        <v>-5</v>
      </c>
      <c r="P733">
        <f>Table1[[#This Row],[Likes Saturday]]-Table1[[#This Row],[Likes Friday]]</f>
        <v>2</v>
      </c>
      <c r="Q733">
        <f>RANK(Table1[[#This Row],[Likes Sunday]],R:R,0)</f>
        <v>729</v>
      </c>
      <c r="R733">
        <v>26</v>
      </c>
      <c r="S733">
        <f>Table1[[#This Row],[Rank Saturday]]-Table1[[#This Row],[Rank Sunday]]</f>
        <v>44</v>
      </c>
      <c r="T733">
        <f>Table1[[#This Row],[Likes Sunday]]-Table1[[#This Row],[Likes Saturday]]</f>
        <v>3</v>
      </c>
    </row>
    <row r="734" spans="1:20" ht="15.75" thickBot="1" x14ac:dyDescent="0.3">
      <c r="A734">
        <f>Table1[[#This Row],[Rank Sunday]]</f>
        <v>729</v>
      </c>
      <c r="B734">
        <v>295578</v>
      </c>
      <c r="C734" s="3" t="s">
        <v>1040</v>
      </c>
      <c r="D734" t="s">
        <v>1040</v>
      </c>
      <c r="E734" t="s">
        <v>1041</v>
      </c>
      <c r="F734" t="s">
        <v>255</v>
      </c>
      <c r="G734">
        <f>RANK(Table1[[#This Row],[Likes Thursday]],H:H,0)</f>
        <v>753</v>
      </c>
      <c r="H734">
        <v>19</v>
      </c>
      <c r="I734">
        <f>RANK(Table1[[#This Row],[Likes Friday]],J:J,0)</f>
        <v>704</v>
      </c>
      <c r="J734">
        <v>24</v>
      </c>
      <c r="K734">
        <f>Table1[[#This Row],[Rank Thursday]]-Table1[[#This Row],[Rank Friday]]</f>
        <v>49</v>
      </c>
      <c r="L734">
        <f>Table1[[#This Row],[Likes Friday]]-Table1[[#This Row],[Likes Thursday]]</f>
        <v>5</v>
      </c>
      <c r="M734">
        <f>RANK(Table1[[#This Row],[Likes Saturday]],N:N,0)</f>
        <v>726</v>
      </c>
      <c r="N734">
        <v>25</v>
      </c>
      <c r="O734">
        <f>Table1[[#This Row],[Rank Friday]]-Table1[[#This Row],[Rank Saturday]]</f>
        <v>-22</v>
      </c>
      <c r="P734">
        <f>Table1[[#This Row],[Likes Saturday]]-Table1[[#This Row],[Likes Friday]]</f>
        <v>1</v>
      </c>
      <c r="Q734">
        <f>RANK(Table1[[#This Row],[Likes Sunday]],R:R,0)</f>
        <v>729</v>
      </c>
      <c r="R734">
        <v>26</v>
      </c>
      <c r="S734">
        <f>Table1[[#This Row],[Rank Saturday]]-Table1[[#This Row],[Rank Sunday]]</f>
        <v>-3</v>
      </c>
      <c r="T734">
        <f>Table1[[#This Row],[Likes Sunday]]-Table1[[#This Row],[Likes Saturday]]</f>
        <v>1</v>
      </c>
    </row>
    <row r="735" spans="1:20" ht="15.75" thickBot="1" x14ac:dyDescent="0.3">
      <c r="A735">
        <f>Table1[[#This Row],[Rank Sunday]]</f>
        <v>729</v>
      </c>
      <c r="B735">
        <v>314574</v>
      </c>
      <c r="C735" s="2" t="s">
        <v>1098</v>
      </c>
      <c r="D735" t="s">
        <v>1098</v>
      </c>
      <c r="E735" t="s">
        <v>1099</v>
      </c>
      <c r="F735" t="s">
        <v>36</v>
      </c>
      <c r="G735">
        <f>RANK(Table1[[#This Row],[Likes Thursday]],H:H,0)</f>
        <v>630</v>
      </c>
      <c r="H735">
        <v>24</v>
      </c>
      <c r="I735">
        <f>RANK(Table1[[#This Row],[Likes Friday]],J:J,0)</f>
        <v>704</v>
      </c>
      <c r="J735">
        <v>24</v>
      </c>
      <c r="K735">
        <f>Table1[[#This Row],[Rank Thursday]]-Table1[[#This Row],[Rank Friday]]</f>
        <v>-74</v>
      </c>
      <c r="L735">
        <f>Table1[[#This Row],[Likes Friday]]-Table1[[#This Row],[Likes Thursday]]</f>
        <v>0</v>
      </c>
      <c r="M735">
        <f>RANK(Table1[[#This Row],[Likes Saturday]],N:N,0)</f>
        <v>726</v>
      </c>
      <c r="N735">
        <v>25</v>
      </c>
      <c r="O735">
        <f>Table1[[#This Row],[Rank Friday]]-Table1[[#This Row],[Rank Saturday]]</f>
        <v>-22</v>
      </c>
      <c r="P735">
        <f>Table1[[#This Row],[Likes Saturday]]-Table1[[#This Row],[Likes Friday]]</f>
        <v>1</v>
      </c>
      <c r="Q735">
        <f>RANK(Table1[[#This Row],[Likes Sunday]],R:R,0)</f>
        <v>729</v>
      </c>
      <c r="R735">
        <v>26</v>
      </c>
      <c r="S735">
        <f>Table1[[#This Row],[Rank Saturday]]-Table1[[#This Row],[Rank Sunday]]</f>
        <v>-3</v>
      </c>
      <c r="T735">
        <f>Table1[[#This Row],[Likes Sunday]]-Table1[[#This Row],[Likes Saturday]]</f>
        <v>1</v>
      </c>
    </row>
    <row r="736" spans="1:20" ht="15.75" thickBot="1" x14ac:dyDescent="0.3">
      <c r="A736">
        <f>Table1[[#This Row],[Rank Sunday]]</f>
        <v>729</v>
      </c>
      <c r="B736">
        <v>336213</v>
      </c>
      <c r="C736" s="3" t="s">
        <v>1190</v>
      </c>
      <c r="D736" t="s">
        <v>1190</v>
      </c>
      <c r="E736" t="s">
        <v>1191</v>
      </c>
      <c r="F736" t="s">
        <v>1192</v>
      </c>
      <c r="G736">
        <f>RANK(Table1[[#This Row],[Likes Thursday]],H:H,0)</f>
        <v>786</v>
      </c>
      <c r="H736">
        <v>18</v>
      </c>
      <c r="I736">
        <f>RANK(Table1[[#This Row],[Likes Friday]],J:J,0)</f>
        <v>822</v>
      </c>
      <c r="J736">
        <v>19</v>
      </c>
      <c r="K736">
        <f>Table1[[#This Row],[Rank Thursday]]-Table1[[#This Row],[Rank Friday]]</f>
        <v>-36</v>
      </c>
      <c r="L736">
        <f>Table1[[#This Row],[Likes Friday]]-Table1[[#This Row],[Likes Thursday]]</f>
        <v>1</v>
      </c>
      <c r="M736">
        <f>RANK(Table1[[#This Row],[Likes Saturday]],N:N,0)</f>
        <v>751</v>
      </c>
      <c r="N736">
        <v>24</v>
      </c>
      <c r="O736">
        <f>Table1[[#This Row],[Rank Friday]]-Table1[[#This Row],[Rank Saturday]]</f>
        <v>71</v>
      </c>
      <c r="P736">
        <f>Table1[[#This Row],[Likes Saturday]]-Table1[[#This Row],[Likes Friday]]</f>
        <v>5</v>
      </c>
      <c r="Q736">
        <f>RANK(Table1[[#This Row],[Likes Sunday]],R:R,0)</f>
        <v>729</v>
      </c>
      <c r="R736">
        <v>26</v>
      </c>
      <c r="S736">
        <f>Table1[[#This Row],[Rank Saturday]]-Table1[[#This Row],[Rank Sunday]]</f>
        <v>22</v>
      </c>
      <c r="T736">
        <f>Table1[[#This Row],[Likes Sunday]]-Table1[[#This Row],[Likes Saturday]]</f>
        <v>2</v>
      </c>
    </row>
    <row r="737" spans="1:20" ht="15.75" thickBot="1" x14ac:dyDescent="0.3">
      <c r="A737">
        <f>Table1[[#This Row],[Rank Sunday]]</f>
        <v>729</v>
      </c>
      <c r="B737">
        <v>366008</v>
      </c>
      <c r="C737" s="2" t="s">
        <v>1303</v>
      </c>
      <c r="D737" t="s">
        <v>1303</v>
      </c>
      <c r="E737" t="s">
        <v>1304</v>
      </c>
      <c r="F737" t="s">
        <v>169</v>
      </c>
      <c r="G737">
        <f>RANK(Table1[[#This Row],[Likes Thursday]],H:H,0)</f>
        <v>830</v>
      </c>
      <c r="H737">
        <v>16</v>
      </c>
      <c r="I737">
        <f>RANK(Table1[[#This Row],[Likes Friday]],J:J,0)</f>
        <v>768</v>
      </c>
      <c r="J737">
        <v>21</v>
      </c>
      <c r="K737">
        <f>Table1[[#This Row],[Rank Thursday]]-Table1[[#This Row],[Rank Friday]]</f>
        <v>62</v>
      </c>
      <c r="L737">
        <f>Table1[[#This Row],[Likes Friday]]-Table1[[#This Row],[Likes Thursday]]</f>
        <v>5</v>
      </c>
      <c r="M737">
        <f>RANK(Table1[[#This Row],[Likes Saturday]],N:N,0)</f>
        <v>773</v>
      </c>
      <c r="N737">
        <v>23</v>
      </c>
      <c r="O737">
        <f>Table1[[#This Row],[Rank Friday]]-Table1[[#This Row],[Rank Saturday]]</f>
        <v>-5</v>
      </c>
      <c r="P737">
        <f>Table1[[#This Row],[Likes Saturday]]-Table1[[#This Row],[Likes Friday]]</f>
        <v>2</v>
      </c>
      <c r="Q737">
        <f>RANK(Table1[[#This Row],[Likes Sunday]],R:R,0)</f>
        <v>729</v>
      </c>
      <c r="R737">
        <v>26</v>
      </c>
      <c r="S737">
        <f>Table1[[#This Row],[Rank Saturday]]-Table1[[#This Row],[Rank Sunday]]</f>
        <v>44</v>
      </c>
      <c r="T737">
        <f>Table1[[#This Row],[Likes Sunday]]-Table1[[#This Row],[Likes Saturday]]</f>
        <v>3</v>
      </c>
    </row>
    <row r="738" spans="1:20" ht="15.75" thickBot="1" x14ac:dyDescent="0.3">
      <c r="A738">
        <f>Table1[[#This Row],[Rank Sunday]]</f>
        <v>729</v>
      </c>
      <c r="B738">
        <v>430458</v>
      </c>
      <c r="C738" s="3" t="s">
        <v>1499</v>
      </c>
      <c r="D738" t="s">
        <v>1499</v>
      </c>
      <c r="E738" t="s">
        <v>1500</v>
      </c>
      <c r="F738" t="s">
        <v>36</v>
      </c>
      <c r="G738">
        <f>RANK(Table1[[#This Row],[Likes Thursday]],H:H,0)</f>
        <v>676</v>
      </c>
      <c r="H738">
        <v>22</v>
      </c>
      <c r="I738">
        <f>RANK(Table1[[#This Row],[Likes Friday]],J:J,0)</f>
        <v>727</v>
      </c>
      <c r="J738">
        <v>23</v>
      </c>
      <c r="K738">
        <f>Table1[[#This Row],[Rank Thursday]]-Table1[[#This Row],[Rank Friday]]</f>
        <v>-51</v>
      </c>
      <c r="L738">
        <f>Table1[[#This Row],[Likes Friday]]-Table1[[#This Row],[Likes Thursday]]</f>
        <v>1</v>
      </c>
      <c r="M738">
        <f>RANK(Table1[[#This Row],[Likes Saturday]],N:N,0)</f>
        <v>751</v>
      </c>
      <c r="N738">
        <v>24</v>
      </c>
      <c r="O738">
        <f>Table1[[#This Row],[Rank Friday]]-Table1[[#This Row],[Rank Saturday]]</f>
        <v>-24</v>
      </c>
      <c r="P738">
        <f>Table1[[#This Row],[Likes Saturday]]-Table1[[#This Row],[Likes Friday]]</f>
        <v>1</v>
      </c>
      <c r="Q738">
        <f>RANK(Table1[[#This Row],[Likes Sunday]],R:R,0)</f>
        <v>729</v>
      </c>
      <c r="R738">
        <v>26</v>
      </c>
      <c r="S738">
        <f>Table1[[#This Row],[Rank Saturday]]-Table1[[#This Row],[Rank Sunday]]</f>
        <v>22</v>
      </c>
      <c r="T738">
        <f>Table1[[#This Row],[Likes Sunday]]-Table1[[#This Row],[Likes Saturday]]</f>
        <v>2</v>
      </c>
    </row>
    <row r="739" spans="1:20" ht="15.75" thickBot="1" x14ac:dyDescent="0.3">
      <c r="A739">
        <f>Table1[[#This Row],[Rank Sunday]]</f>
        <v>729</v>
      </c>
      <c r="B739">
        <v>432064</v>
      </c>
      <c r="C739" s="2" t="s">
        <v>1510</v>
      </c>
      <c r="D739" t="s">
        <v>1510</v>
      </c>
      <c r="E739" t="s">
        <v>1511</v>
      </c>
      <c r="F739" t="s">
        <v>39</v>
      </c>
      <c r="G739">
        <f>RANK(Table1[[#This Row],[Likes Thursday]],H:H,0)</f>
        <v>753</v>
      </c>
      <c r="H739">
        <v>19</v>
      </c>
      <c r="I739">
        <f>RANK(Table1[[#This Row],[Likes Friday]],J:J,0)</f>
        <v>704</v>
      </c>
      <c r="J739">
        <v>24</v>
      </c>
      <c r="K739">
        <f>Table1[[#This Row],[Rank Thursday]]-Table1[[#This Row],[Rank Friday]]</f>
        <v>49</v>
      </c>
      <c r="L739">
        <f>Table1[[#This Row],[Likes Friday]]-Table1[[#This Row],[Likes Thursday]]</f>
        <v>5</v>
      </c>
      <c r="M739">
        <f>RANK(Table1[[#This Row],[Likes Saturday]],N:N,0)</f>
        <v>726</v>
      </c>
      <c r="N739">
        <v>25</v>
      </c>
      <c r="O739">
        <f>Table1[[#This Row],[Rank Friday]]-Table1[[#This Row],[Rank Saturday]]</f>
        <v>-22</v>
      </c>
      <c r="P739">
        <f>Table1[[#This Row],[Likes Saturday]]-Table1[[#This Row],[Likes Friday]]</f>
        <v>1</v>
      </c>
      <c r="Q739">
        <f>RANK(Table1[[#This Row],[Likes Sunday]],R:R,0)</f>
        <v>729</v>
      </c>
      <c r="R739">
        <v>26</v>
      </c>
      <c r="S739">
        <f>Table1[[#This Row],[Rank Saturday]]-Table1[[#This Row],[Rank Sunday]]</f>
        <v>-3</v>
      </c>
      <c r="T739">
        <f>Table1[[#This Row],[Likes Sunday]]-Table1[[#This Row],[Likes Saturday]]</f>
        <v>1</v>
      </c>
    </row>
    <row r="740" spans="1:20" ht="15.75" thickBot="1" x14ac:dyDescent="0.3">
      <c r="A740">
        <f>Table1[[#This Row],[Rank Sunday]]</f>
        <v>729</v>
      </c>
      <c r="B740">
        <v>450319</v>
      </c>
      <c r="C740" s="3" t="s">
        <v>1564</v>
      </c>
      <c r="D740" t="s">
        <v>1564</v>
      </c>
      <c r="E740" t="s">
        <v>1565</v>
      </c>
      <c r="F740" t="s">
        <v>151</v>
      </c>
      <c r="G740">
        <f>RANK(Table1[[#This Row],[Likes Thursday]],H:H,0)</f>
        <v>697</v>
      </c>
      <c r="H740">
        <v>21</v>
      </c>
      <c r="I740">
        <f>RANK(Table1[[#This Row],[Likes Friday]],J:J,0)</f>
        <v>727</v>
      </c>
      <c r="J740">
        <v>23</v>
      </c>
      <c r="K740">
        <f>Table1[[#This Row],[Rank Thursday]]-Table1[[#This Row],[Rank Friday]]</f>
        <v>-30</v>
      </c>
      <c r="L740">
        <f>Table1[[#This Row],[Likes Friday]]-Table1[[#This Row],[Likes Thursday]]</f>
        <v>2</v>
      </c>
      <c r="M740">
        <f>RANK(Table1[[#This Row],[Likes Saturday]],N:N,0)</f>
        <v>726</v>
      </c>
      <c r="N740">
        <v>25</v>
      </c>
      <c r="O740">
        <f>Table1[[#This Row],[Rank Friday]]-Table1[[#This Row],[Rank Saturday]]</f>
        <v>1</v>
      </c>
      <c r="P740">
        <f>Table1[[#This Row],[Likes Saturday]]-Table1[[#This Row],[Likes Friday]]</f>
        <v>2</v>
      </c>
      <c r="Q740">
        <f>RANK(Table1[[#This Row],[Likes Sunday]],R:R,0)</f>
        <v>729</v>
      </c>
      <c r="R740">
        <v>26</v>
      </c>
      <c r="S740">
        <f>Table1[[#This Row],[Rank Saturday]]-Table1[[#This Row],[Rank Sunday]]</f>
        <v>-3</v>
      </c>
      <c r="T740">
        <f>Table1[[#This Row],[Likes Sunday]]-Table1[[#This Row],[Likes Saturday]]</f>
        <v>1</v>
      </c>
    </row>
    <row r="741" spans="1:20" ht="15.75" thickBot="1" x14ac:dyDescent="0.3">
      <c r="A741">
        <f>Table1[[#This Row],[Rank Sunday]]</f>
        <v>729</v>
      </c>
      <c r="B741">
        <v>465953</v>
      </c>
      <c r="C741" s="2" t="s">
        <v>1610</v>
      </c>
      <c r="D741" t="s">
        <v>1610</v>
      </c>
      <c r="E741" t="s">
        <v>1611</v>
      </c>
      <c r="F741" t="s">
        <v>534</v>
      </c>
      <c r="G741">
        <f>RANK(Table1[[#This Row],[Likes Thursday]],H:H,0)</f>
        <v>830</v>
      </c>
      <c r="H741">
        <v>16</v>
      </c>
      <c r="I741">
        <f>RANK(Table1[[#This Row],[Likes Friday]],J:J,0)</f>
        <v>745</v>
      </c>
      <c r="J741">
        <v>22</v>
      </c>
      <c r="K741">
        <f>Table1[[#This Row],[Rank Thursday]]-Table1[[#This Row],[Rank Friday]]</f>
        <v>85</v>
      </c>
      <c r="L741">
        <f>Table1[[#This Row],[Likes Friday]]-Table1[[#This Row],[Likes Thursday]]</f>
        <v>6</v>
      </c>
      <c r="M741">
        <f>RANK(Table1[[#This Row],[Likes Saturday]],N:N,0)</f>
        <v>751</v>
      </c>
      <c r="N741">
        <v>24</v>
      </c>
      <c r="O741">
        <f>Table1[[#This Row],[Rank Friday]]-Table1[[#This Row],[Rank Saturday]]</f>
        <v>-6</v>
      </c>
      <c r="P741">
        <f>Table1[[#This Row],[Likes Saturday]]-Table1[[#This Row],[Likes Friday]]</f>
        <v>2</v>
      </c>
      <c r="Q741">
        <f>RANK(Table1[[#This Row],[Likes Sunday]],R:R,0)</f>
        <v>729</v>
      </c>
      <c r="R741">
        <v>26</v>
      </c>
      <c r="S741">
        <f>Table1[[#This Row],[Rank Saturday]]-Table1[[#This Row],[Rank Sunday]]</f>
        <v>22</v>
      </c>
      <c r="T741">
        <f>Table1[[#This Row],[Likes Sunday]]-Table1[[#This Row],[Likes Saturday]]</f>
        <v>2</v>
      </c>
    </row>
    <row r="742" spans="1:20" ht="15.75" thickBot="1" x14ac:dyDescent="0.3">
      <c r="A742">
        <f>Table1[[#This Row],[Rank Sunday]]</f>
        <v>729</v>
      </c>
      <c r="B742">
        <v>558360</v>
      </c>
      <c r="C742" s="3" t="s">
        <v>1913</v>
      </c>
      <c r="D742" t="s">
        <v>1913</v>
      </c>
      <c r="E742" t="s">
        <v>1914</v>
      </c>
      <c r="F742" t="s">
        <v>99</v>
      </c>
      <c r="G742">
        <f>RANK(Table1[[#This Row],[Likes Thursday]],H:H,0)</f>
        <v>697</v>
      </c>
      <c r="H742">
        <v>21</v>
      </c>
      <c r="I742">
        <f>RANK(Table1[[#This Row],[Likes Friday]],J:J,0)</f>
        <v>672</v>
      </c>
      <c r="J742">
        <v>25</v>
      </c>
      <c r="K742">
        <f>Table1[[#This Row],[Rank Thursday]]-Table1[[#This Row],[Rank Friday]]</f>
        <v>25</v>
      </c>
      <c r="L742">
        <f>Table1[[#This Row],[Likes Friday]]-Table1[[#This Row],[Likes Thursday]]</f>
        <v>4</v>
      </c>
      <c r="M742">
        <f>RANK(Table1[[#This Row],[Likes Saturday]],N:N,0)</f>
        <v>710</v>
      </c>
      <c r="N742">
        <v>26</v>
      </c>
      <c r="O742">
        <f>Table1[[#This Row],[Rank Friday]]-Table1[[#This Row],[Rank Saturday]]</f>
        <v>-38</v>
      </c>
      <c r="P742">
        <f>Table1[[#This Row],[Likes Saturday]]-Table1[[#This Row],[Likes Friday]]</f>
        <v>1</v>
      </c>
      <c r="Q742">
        <f>RANK(Table1[[#This Row],[Likes Sunday]],R:R,0)</f>
        <v>729</v>
      </c>
      <c r="R742">
        <v>26</v>
      </c>
      <c r="S742">
        <f>Table1[[#This Row],[Rank Saturday]]-Table1[[#This Row],[Rank Sunday]]</f>
        <v>-19</v>
      </c>
      <c r="T742">
        <f>Table1[[#This Row],[Likes Sunday]]-Table1[[#This Row],[Likes Saturday]]</f>
        <v>0</v>
      </c>
    </row>
    <row r="743" spans="1:20" ht="15.75" thickBot="1" x14ac:dyDescent="0.3">
      <c r="A743">
        <f>Table1[[#This Row],[Rank Sunday]]</f>
        <v>729</v>
      </c>
      <c r="B743">
        <v>595966</v>
      </c>
      <c r="C743" s="2" t="s">
        <v>2030</v>
      </c>
      <c r="D743" t="s">
        <v>2030</v>
      </c>
      <c r="E743" t="s">
        <v>2031</v>
      </c>
      <c r="F743" t="s">
        <v>867</v>
      </c>
      <c r="G743">
        <f>RANK(Table1[[#This Row],[Likes Thursday]],H:H,0)</f>
        <v>652</v>
      </c>
      <c r="H743">
        <v>23</v>
      </c>
      <c r="I743">
        <f>RANK(Table1[[#This Row],[Likes Friday]],J:J,0)</f>
        <v>704</v>
      </c>
      <c r="J743">
        <v>24</v>
      </c>
      <c r="K743">
        <f>Table1[[#This Row],[Rank Thursday]]-Table1[[#This Row],[Rank Friday]]</f>
        <v>-52</v>
      </c>
      <c r="L743">
        <f>Table1[[#This Row],[Likes Friday]]-Table1[[#This Row],[Likes Thursday]]</f>
        <v>1</v>
      </c>
      <c r="M743">
        <f>RANK(Table1[[#This Row],[Likes Saturday]],N:N,0)</f>
        <v>710</v>
      </c>
      <c r="N743">
        <v>26</v>
      </c>
      <c r="O743">
        <f>Table1[[#This Row],[Rank Friday]]-Table1[[#This Row],[Rank Saturday]]</f>
        <v>-6</v>
      </c>
      <c r="P743">
        <f>Table1[[#This Row],[Likes Saturday]]-Table1[[#This Row],[Likes Friday]]</f>
        <v>2</v>
      </c>
      <c r="Q743">
        <f>RANK(Table1[[#This Row],[Likes Sunday]],R:R,0)</f>
        <v>729</v>
      </c>
      <c r="R743">
        <v>26</v>
      </c>
      <c r="S743">
        <f>Table1[[#This Row],[Rank Saturday]]-Table1[[#This Row],[Rank Sunday]]</f>
        <v>-19</v>
      </c>
      <c r="T743">
        <f>Table1[[#This Row],[Likes Sunday]]-Table1[[#This Row],[Likes Saturday]]</f>
        <v>0</v>
      </c>
    </row>
    <row r="744" spans="1:20" ht="15.75" thickBot="1" x14ac:dyDescent="0.3">
      <c r="A744">
        <f>Table1[[#This Row],[Rank Sunday]]</f>
        <v>729</v>
      </c>
      <c r="B744">
        <v>673154</v>
      </c>
      <c r="C744" s="3" t="s">
        <v>2276</v>
      </c>
      <c r="D744" t="s">
        <v>2276</v>
      </c>
      <c r="E744" t="s">
        <v>2277</v>
      </c>
      <c r="F744" t="s">
        <v>36</v>
      </c>
      <c r="G744">
        <f>RANK(Table1[[#This Row],[Likes Thursday]],H:H,0)</f>
        <v>652</v>
      </c>
      <c r="H744">
        <v>23</v>
      </c>
      <c r="I744">
        <f>RANK(Table1[[#This Row],[Likes Friday]],J:J,0)</f>
        <v>704</v>
      </c>
      <c r="J744">
        <v>24</v>
      </c>
      <c r="K744">
        <f>Table1[[#This Row],[Rank Thursday]]-Table1[[#This Row],[Rank Friday]]</f>
        <v>-52</v>
      </c>
      <c r="L744">
        <f>Table1[[#This Row],[Likes Friday]]-Table1[[#This Row],[Likes Thursday]]</f>
        <v>1</v>
      </c>
      <c r="M744">
        <f>RANK(Table1[[#This Row],[Likes Saturday]],N:N,0)</f>
        <v>726</v>
      </c>
      <c r="N744">
        <v>25</v>
      </c>
      <c r="O744">
        <f>Table1[[#This Row],[Rank Friday]]-Table1[[#This Row],[Rank Saturday]]</f>
        <v>-22</v>
      </c>
      <c r="P744">
        <f>Table1[[#This Row],[Likes Saturday]]-Table1[[#This Row],[Likes Friday]]</f>
        <v>1</v>
      </c>
      <c r="Q744">
        <f>RANK(Table1[[#This Row],[Likes Sunday]],R:R,0)</f>
        <v>729</v>
      </c>
      <c r="R744">
        <v>26</v>
      </c>
      <c r="S744">
        <f>Table1[[#This Row],[Rank Saturday]]-Table1[[#This Row],[Rank Sunday]]</f>
        <v>-3</v>
      </c>
      <c r="T744">
        <f>Table1[[#This Row],[Likes Sunday]]-Table1[[#This Row],[Likes Saturday]]</f>
        <v>1</v>
      </c>
    </row>
    <row r="745" spans="1:20" ht="15.75" thickBot="1" x14ac:dyDescent="0.3">
      <c r="A745">
        <f>Table1[[#This Row],[Rank Sunday]]</f>
        <v>729</v>
      </c>
      <c r="B745">
        <v>692613</v>
      </c>
      <c r="C745" s="2" t="s">
        <v>2339</v>
      </c>
      <c r="D745" t="s">
        <v>2339</v>
      </c>
      <c r="E745" t="s">
        <v>2340</v>
      </c>
      <c r="F745" t="s">
        <v>1996</v>
      </c>
      <c r="G745">
        <f>RANK(Table1[[#This Row],[Likes Thursday]],H:H,0)</f>
        <v>697</v>
      </c>
      <c r="H745">
        <v>21</v>
      </c>
      <c r="I745">
        <f>RANK(Table1[[#This Row],[Likes Friday]],J:J,0)</f>
        <v>745</v>
      </c>
      <c r="J745">
        <v>22</v>
      </c>
      <c r="K745">
        <f>Table1[[#This Row],[Rank Thursday]]-Table1[[#This Row],[Rank Friday]]</f>
        <v>-48</v>
      </c>
      <c r="L745">
        <f>Table1[[#This Row],[Likes Friday]]-Table1[[#This Row],[Likes Thursday]]</f>
        <v>1</v>
      </c>
      <c r="M745">
        <f>RANK(Table1[[#This Row],[Likes Saturday]],N:N,0)</f>
        <v>726</v>
      </c>
      <c r="N745">
        <v>25</v>
      </c>
      <c r="O745">
        <f>Table1[[#This Row],[Rank Friday]]-Table1[[#This Row],[Rank Saturday]]</f>
        <v>19</v>
      </c>
      <c r="P745">
        <f>Table1[[#This Row],[Likes Saturday]]-Table1[[#This Row],[Likes Friday]]</f>
        <v>3</v>
      </c>
      <c r="Q745">
        <f>RANK(Table1[[#This Row],[Likes Sunday]],R:R,0)</f>
        <v>729</v>
      </c>
      <c r="R745">
        <v>26</v>
      </c>
      <c r="S745">
        <f>Table1[[#This Row],[Rank Saturday]]-Table1[[#This Row],[Rank Sunday]]</f>
        <v>-3</v>
      </c>
      <c r="T745">
        <f>Table1[[#This Row],[Likes Sunday]]-Table1[[#This Row],[Likes Saturday]]</f>
        <v>1</v>
      </c>
    </row>
    <row r="746" spans="1:20" ht="15.75" thickBot="1" x14ac:dyDescent="0.3">
      <c r="A746">
        <f>Table1[[#This Row],[Rank Sunday]]</f>
        <v>729</v>
      </c>
      <c r="B746">
        <v>741036</v>
      </c>
      <c r="C746" s="3" t="s">
        <v>2499</v>
      </c>
      <c r="D746" t="s">
        <v>2499</v>
      </c>
      <c r="E746" t="s">
        <v>2500</v>
      </c>
      <c r="F746" t="s">
        <v>1406</v>
      </c>
      <c r="G746">
        <f>RANK(Table1[[#This Row],[Likes Thursday]],H:H,0)</f>
        <v>676</v>
      </c>
      <c r="H746">
        <v>22</v>
      </c>
      <c r="I746">
        <f>RANK(Table1[[#This Row],[Likes Friday]],J:J,0)</f>
        <v>745</v>
      </c>
      <c r="J746">
        <v>22</v>
      </c>
      <c r="K746">
        <f>Table1[[#This Row],[Rank Thursday]]-Table1[[#This Row],[Rank Friday]]</f>
        <v>-69</v>
      </c>
      <c r="L746">
        <f>Table1[[#This Row],[Likes Friday]]-Table1[[#This Row],[Likes Thursday]]</f>
        <v>0</v>
      </c>
      <c r="M746">
        <f>RANK(Table1[[#This Row],[Likes Saturday]],N:N,0)</f>
        <v>726</v>
      </c>
      <c r="N746">
        <v>25</v>
      </c>
      <c r="O746">
        <f>Table1[[#This Row],[Rank Friday]]-Table1[[#This Row],[Rank Saturday]]</f>
        <v>19</v>
      </c>
      <c r="P746">
        <f>Table1[[#This Row],[Likes Saturday]]-Table1[[#This Row],[Likes Friday]]</f>
        <v>3</v>
      </c>
      <c r="Q746">
        <f>RANK(Table1[[#This Row],[Likes Sunday]],R:R,0)</f>
        <v>729</v>
      </c>
      <c r="R746">
        <v>26</v>
      </c>
      <c r="S746">
        <f>Table1[[#This Row],[Rank Saturday]]-Table1[[#This Row],[Rank Sunday]]</f>
        <v>-3</v>
      </c>
      <c r="T746">
        <f>Table1[[#This Row],[Likes Sunday]]-Table1[[#This Row],[Likes Saturday]]</f>
        <v>1</v>
      </c>
    </row>
    <row r="747" spans="1:20" ht="15.75" thickBot="1" x14ac:dyDescent="0.3">
      <c r="A747">
        <f>Table1[[#This Row],[Rank Sunday]]</f>
        <v>729</v>
      </c>
      <c r="B747">
        <v>760349</v>
      </c>
      <c r="C747" s="2" t="s">
        <v>2565</v>
      </c>
      <c r="D747" t="s">
        <v>2565</v>
      </c>
      <c r="E747" t="s">
        <v>2566</v>
      </c>
      <c r="F747" t="s">
        <v>2567</v>
      </c>
      <c r="G747">
        <f>RANK(Table1[[#This Row],[Likes Thursday]],H:H,0)</f>
        <v>910</v>
      </c>
      <c r="H747">
        <v>14</v>
      </c>
      <c r="I747">
        <f>RANK(Table1[[#This Row],[Likes Friday]],J:J,0)</f>
        <v>854</v>
      </c>
      <c r="J747">
        <v>18</v>
      </c>
      <c r="K747">
        <f>Table1[[#This Row],[Rank Thursday]]-Table1[[#This Row],[Rank Friday]]</f>
        <v>56</v>
      </c>
      <c r="L747">
        <f>Table1[[#This Row],[Likes Friday]]-Table1[[#This Row],[Likes Thursday]]</f>
        <v>4</v>
      </c>
      <c r="M747">
        <f>RANK(Table1[[#This Row],[Likes Saturday]],N:N,0)</f>
        <v>793</v>
      </c>
      <c r="N747">
        <v>22</v>
      </c>
      <c r="O747">
        <f>Table1[[#This Row],[Rank Friday]]-Table1[[#This Row],[Rank Saturday]]</f>
        <v>61</v>
      </c>
      <c r="P747">
        <f>Table1[[#This Row],[Likes Saturday]]-Table1[[#This Row],[Likes Friday]]</f>
        <v>4</v>
      </c>
      <c r="Q747">
        <f>RANK(Table1[[#This Row],[Likes Sunday]],R:R,0)</f>
        <v>729</v>
      </c>
      <c r="R747">
        <v>26</v>
      </c>
      <c r="S747">
        <f>Table1[[#This Row],[Rank Saturday]]-Table1[[#This Row],[Rank Sunday]]</f>
        <v>64</v>
      </c>
      <c r="T747">
        <f>Table1[[#This Row],[Likes Sunday]]-Table1[[#This Row],[Likes Saturday]]</f>
        <v>4</v>
      </c>
    </row>
    <row r="748" spans="1:20" ht="15.75" thickBot="1" x14ac:dyDescent="0.3">
      <c r="A748">
        <f>Table1[[#This Row],[Rank Sunday]]</f>
        <v>729</v>
      </c>
      <c r="B748">
        <v>766198</v>
      </c>
      <c r="C748" s="3" t="s">
        <v>2588</v>
      </c>
      <c r="D748" t="s">
        <v>2588</v>
      </c>
      <c r="E748" t="s">
        <v>2589</v>
      </c>
      <c r="F748" t="s">
        <v>1729</v>
      </c>
      <c r="G748">
        <f>RANK(Table1[[#This Row],[Likes Thursday]],H:H,0)</f>
        <v>786</v>
      </c>
      <c r="H748">
        <v>18</v>
      </c>
      <c r="I748">
        <f>RANK(Table1[[#This Row],[Likes Friday]],J:J,0)</f>
        <v>822</v>
      </c>
      <c r="J748">
        <v>19</v>
      </c>
      <c r="K748">
        <f>Table1[[#This Row],[Rank Thursday]]-Table1[[#This Row],[Rank Friday]]</f>
        <v>-36</v>
      </c>
      <c r="L748">
        <f>Table1[[#This Row],[Likes Friday]]-Table1[[#This Row],[Likes Thursday]]</f>
        <v>1</v>
      </c>
      <c r="M748">
        <f>RANK(Table1[[#This Row],[Likes Saturday]],N:N,0)</f>
        <v>793</v>
      </c>
      <c r="N748">
        <v>22</v>
      </c>
      <c r="O748">
        <f>Table1[[#This Row],[Rank Friday]]-Table1[[#This Row],[Rank Saturday]]</f>
        <v>29</v>
      </c>
      <c r="P748">
        <f>Table1[[#This Row],[Likes Saturday]]-Table1[[#This Row],[Likes Friday]]</f>
        <v>3</v>
      </c>
      <c r="Q748">
        <f>RANK(Table1[[#This Row],[Likes Sunday]],R:R,0)</f>
        <v>729</v>
      </c>
      <c r="R748">
        <v>26</v>
      </c>
      <c r="S748">
        <f>Table1[[#This Row],[Rank Saturday]]-Table1[[#This Row],[Rank Sunday]]</f>
        <v>64</v>
      </c>
      <c r="T748">
        <f>Table1[[#This Row],[Likes Sunday]]-Table1[[#This Row],[Likes Saturday]]</f>
        <v>4</v>
      </c>
    </row>
    <row r="749" spans="1:20" ht="15.75" thickBot="1" x14ac:dyDescent="0.3">
      <c r="A749">
        <f>Table1[[#This Row],[Rank Sunday]]</f>
        <v>729</v>
      </c>
      <c r="B749">
        <v>772353</v>
      </c>
      <c r="C749" s="2" t="s">
        <v>2618</v>
      </c>
      <c r="D749" t="s">
        <v>2618</v>
      </c>
      <c r="E749" t="s">
        <v>2619</v>
      </c>
      <c r="F749" t="s">
        <v>195</v>
      </c>
      <c r="G749">
        <f>RANK(Table1[[#This Row],[Likes Thursday]],H:H,0)</f>
        <v>786</v>
      </c>
      <c r="H749">
        <v>18</v>
      </c>
      <c r="I749">
        <f>RANK(Table1[[#This Row],[Likes Friday]],J:J,0)</f>
        <v>822</v>
      </c>
      <c r="J749">
        <v>19</v>
      </c>
      <c r="K749">
        <f>Table1[[#This Row],[Rank Thursday]]-Table1[[#This Row],[Rank Friday]]</f>
        <v>-36</v>
      </c>
      <c r="L749">
        <f>Table1[[#This Row],[Likes Friday]]-Table1[[#This Row],[Likes Thursday]]</f>
        <v>1</v>
      </c>
      <c r="M749">
        <f>RANK(Table1[[#This Row],[Likes Saturday]],N:N,0)</f>
        <v>751</v>
      </c>
      <c r="N749">
        <v>24</v>
      </c>
      <c r="O749">
        <f>Table1[[#This Row],[Rank Friday]]-Table1[[#This Row],[Rank Saturday]]</f>
        <v>71</v>
      </c>
      <c r="P749">
        <f>Table1[[#This Row],[Likes Saturday]]-Table1[[#This Row],[Likes Friday]]</f>
        <v>5</v>
      </c>
      <c r="Q749">
        <f>RANK(Table1[[#This Row],[Likes Sunday]],R:R,0)</f>
        <v>729</v>
      </c>
      <c r="R749">
        <v>26</v>
      </c>
      <c r="S749">
        <f>Table1[[#This Row],[Rank Saturday]]-Table1[[#This Row],[Rank Sunday]]</f>
        <v>22</v>
      </c>
      <c r="T749">
        <f>Table1[[#This Row],[Likes Sunday]]-Table1[[#This Row],[Likes Saturday]]</f>
        <v>2</v>
      </c>
    </row>
    <row r="750" spans="1:20" ht="15.75" thickBot="1" x14ac:dyDescent="0.3">
      <c r="A750">
        <f>Table1[[#This Row],[Rank Sunday]]</f>
        <v>729</v>
      </c>
      <c r="B750">
        <v>795570</v>
      </c>
      <c r="C750" s="3" t="s">
        <v>2691</v>
      </c>
      <c r="D750" t="s">
        <v>2691</v>
      </c>
      <c r="E750" t="s">
        <v>2692</v>
      </c>
      <c r="F750" t="s">
        <v>2129</v>
      </c>
      <c r="G750">
        <f>RANK(Table1[[#This Row],[Likes Thursday]],H:H,0)</f>
        <v>830</v>
      </c>
      <c r="H750">
        <v>16</v>
      </c>
      <c r="I750">
        <f>RANK(Table1[[#This Row],[Likes Friday]],J:J,0)</f>
        <v>822</v>
      </c>
      <c r="J750">
        <v>19</v>
      </c>
      <c r="K750">
        <f>Table1[[#This Row],[Rank Thursday]]-Table1[[#This Row],[Rank Friday]]</f>
        <v>8</v>
      </c>
      <c r="L750">
        <f>Table1[[#This Row],[Likes Friday]]-Table1[[#This Row],[Likes Thursday]]</f>
        <v>3</v>
      </c>
      <c r="M750">
        <f>RANK(Table1[[#This Row],[Likes Saturday]],N:N,0)</f>
        <v>726</v>
      </c>
      <c r="N750">
        <v>25</v>
      </c>
      <c r="O750">
        <f>Table1[[#This Row],[Rank Friday]]-Table1[[#This Row],[Rank Saturday]]</f>
        <v>96</v>
      </c>
      <c r="P750">
        <f>Table1[[#This Row],[Likes Saturday]]-Table1[[#This Row],[Likes Friday]]</f>
        <v>6</v>
      </c>
      <c r="Q750">
        <f>RANK(Table1[[#This Row],[Likes Sunday]],R:R,0)</f>
        <v>729</v>
      </c>
      <c r="R750">
        <v>26</v>
      </c>
      <c r="S750">
        <f>Table1[[#This Row],[Rank Saturday]]-Table1[[#This Row],[Rank Sunday]]</f>
        <v>-3</v>
      </c>
      <c r="T750">
        <f>Table1[[#This Row],[Likes Sunday]]-Table1[[#This Row],[Likes Saturday]]</f>
        <v>1</v>
      </c>
    </row>
    <row r="751" spans="1:20" ht="15.75" thickBot="1" x14ac:dyDescent="0.3">
      <c r="A751">
        <f>Table1[[#This Row],[Rank Sunday]]</f>
        <v>729</v>
      </c>
      <c r="B751">
        <v>869351</v>
      </c>
      <c r="C751" s="2" t="s">
        <v>2883</v>
      </c>
      <c r="D751" t="s">
        <v>2883</v>
      </c>
      <c r="E751" t="s">
        <v>2884</v>
      </c>
      <c r="F751" t="s">
        <v>513</v>
      </c>
      <c r="G751">
        <f>RANK(Table1[[#This Row],[Likes Thursday]],H:H,0)</f>
        <v>943</v>
      </c>
      <c r="H751">
        <v>13</v>
      </c>
      <c r="I751">
        <f>RANK(Table1[[#This Row],[Likes Friday]],J:J,0)</f>
        <v>906</v>
      </c>
      <c r="J751">
        <v>16</v>
      </c>
      <c r="K751">
        <f>Table1[[#This Row],[Rank Thursday]]-Table1[[#This Row],[Rank Friday]]</f>
        <v>37</v>
      </c>
      <c r="L751">
        <f>Table1[[#This Row],[Likes Friday]]-Table1[[#This Row],[Likes Thursday]]</f>
        <v>3</v>
      </c>
      <c r="M751">
        <f>RANK(Table1[[#This Row],[Likes Saturday]],N:N,0)</f>
        <v>822</v>
      </c>
      <c r="N751">
        <v>21</v>
      </c>
      <c r="O751">
        <f>Table1[[#This Row],[Rank Friday]]-Table1[[#This Row],[Rank Saturday]]</f>
        <v>84</v>
      </c>
      <c r="P751">
        <f>Table1[[#This Row],[Likes Saturday]]-Table1[[#This Row],[Likes Friday]]</f>
        <v>5</v>
      </c>
      <c r="Q751">
        <f>RANK(Table1[[#This Row],[Likes Sunday]],R:R,0)</f>
        <v>729</v>
      </c>
      <c r="R751">
        <v>26</v>
      </c>
      <c r="S751">
        <f>Table1[[#This Row],[Rank Saturday]]-Table1[[#This Row],[Rank Sunday]]</f>
        <v>93</v>
      </c>
      <c r="T751">
        <f>Table1[[#This Row],[Likes Sunday]]-Table1[[#This Row],[Likes Saturday]]</f>
        <v>5</v>
      </c>
    </row>
    <row r="752" spans="1:20" ht="15.75" thickBot="1" x14ac:dyDescent="0.3">
      <c r="A752">
        <f>Table1[[#This Row],[Rank Sunday]]</f>
        <v>729</v>
      </c>
      <c r="B752">
        <v>894648</v>
      </c>
      <c r="C752" s="3" t="s">
        <v>2956</v>
      </c>
      <c r="D752" t="s">
        <v>2956</v>
      </c>
      <c r="E752" t="s">
        <v>2957</v>
      </c>
      <c r="F752" t="s">
        <v>523</v>
      </c>
      <c r="G752">
        <f>RANK(Table1[[#This Row],[Likes Thursday]],H:H,0)</f>
        <v>975</v>
      </c>
      <c r="H752">
        <v>12</v>
      </c>
      <c r="I752">
        <f>RANK(Table1[[#This Row],[Likes Friday]],J:J,0)</f>
        <v>948</v>
      </c>
      <c r="J752">
        <v>15</v>
      </c>
      <c r="K752">
        <f>Table1[[#This Row],[Rank Thursday]]-Table1[[#This Row],[Rank Friday]]</f>
        <v>27</v>
      </c>
      <c r="L752">
        <f>Table1[[#This Row],[Likes Friday]]-Table1[[#This Row],[Likes Thursday]]</f>
        <v>3</v>
      </c>
      <c r="M752">
        <f>RANK(Table1[[#This Row],[Likes Saturday]],N:N,0)</f>
        <v>881</v>
      </c>
      <c r="N752">
        <v>19</v>
      </c>
      <c r="O752">
        <f>Table1[[#This Row],[Rank Friday]]-Table1[[#This Row],[Rank Saturday]]</f>
        <v>67</v>
      </c>
      <c r="P752">
        <f>Table1[[#This Row],[Likes Saturday]]-Table1[[#This Row],[Likes Friday]]</f>
        <v>4</v>
      </c>
      <c r="Q752">
        <f>RANK(Table1[[#This Row],[Likes Sunday]],R:R,0)</f>
        <v>729</v>
      </c>
      <c r="R752">
        <v>26</v>
      </c>
      <c r="S752">
        <f>Table1[[#This Row],[Rank Saturday]]-Table1[[#This Row],[Rank Sunday]]</f>
        <v>152</v>
      </c>
      <c r="T752">
        <f>Table1[[#This Row],[Likes Sunday]]-Table1[[#This Row],[Likes Saturday]]</f>
        <v>7</v>
      </c>
    </row>
    <row r="753" spans="1:20" ht="15.75" thickBot="1" x14ac:dyDescent="0.3">
      <c r="A753">
        <f>Table1[[#This Row],[Rank Sunday]]</f>
        <v>729</v>
      </c>
      <c r="B753">
        <v>907669</v>
      </c>
      <c r="C753" s="2" t="s">
        <v>2993</v>
      </c>
      <c r="D753" t="s">
        <v>2993</v>
      </c>
      <c r="E753" t="s">
        <v>2994</v>
      </c>
      <c r="F753" t="s">
        <v>1748</v>
      </c>
      <c r="G753">
        <f>RANK(Table1[[#This Row],[Likes Thursday]],H:H,0)</f>
        <v>726</v>
      </c>
      <c r="H753">
        <v>20</v>
      </c>
      <c r="I753">
        <f>RANK(Table1[[#This Row],[Likes Friday]],J:J,0)</f>
        <v>727</v>
      </c>
      <c r="J753">
        <v>23</v>
      </c>
      <c r="K753">
        <f>Table1[[#This Row],[Rank Thursday]]-Table1[[#This Row],[Rank Friday]]</f>
        <v>-1</v>
      </c>
      <c r="L753">
        <f>Table1[[#This Row],[Likes Friday]]-Table1[[#This Row],[Likes Thursday]]</f>
        <v>3</v>
      </c>
      <c r="M753">
        <f>RANK(Table1[[#This Row],[Likes Saturday]],N:N,0)</f>
        <v>689</v>
      </c>
      <c r="N753">
        <v>27</v>
      </c>
      <c r="O753">
        <f>Table1[[#This Row],[Rank Friday]]-Table1[[#This Row],[Rank Saturday]]</f>
        <v>38</v>
      </c>
      <c r="P753">
        <f>Table1[[#This Row],[Likes Saturday]]-Table1[[#This Row],[Likes Friday]]</f>
        <v>4</v>
      </c>
      <c r="Q753">
        <f>RANK(Table1[[#This Row],[Likes Sunday]],R:R,0)</f>
        <v>729</v>
      </c>
      <c r="R753">
        <v>26</v>
      </c>
      <c r="S753">
        <f>Table1[[#This Row],[Rank Saturday]]-Table1[[#This Row],[Rank Sunday]]</f>
        <v>-40</v>
      </c>
      <c r="T753">
        <f>Table1[[#This Row],[Likes Sunday]]-Table1[[#This Row],[Likes Saturday]]</f>
        <v>-1</v>
      </c>
    </row>
    <row r="754" spans="1:20" ht="15.75" thickBot="1" x14ac:dyDescent="0.3">
      <c r="A754">
        <f>Table1[[#This Row],[Rank Sunday]]</f>
        <v>729</v>
      </c>
      <c r="B754">
        <v>908541</v>
      </c>
      <c r="C754" s="3" t="s">
        <v>2997</v>
      </c>
      <c r="D754" t="s">
        <v>2997</v>
      </c>
      <c r="E754" t="s">
        <v>2998</v>
      </c>
      <c r="F754" t="s">
        <v>99</v>
      </c>
      <c r="G754">
        <f>RANK(Table1[[#This Row],[Likes Thursday]],H:H,0)</f>
        <v>676</v>
      </c>
      <c r="H754">
        <v>22</v>
      </c>
      <c r="I754">
        <f>RANK(Table1[[#This Row],[Likes Friday]],J:J,0)</f>
        <v>745</v>
      </c>
      <c r="J754">
        <v>22</v>
      </c>
      <c r="K754">
        <f>Table1[[#This Row],[Rank Thursday]]-Table1[[#This Row],[Rank Friday]]</f>
        <v>-69</v>
      </c>
      <c r="L754">
        <f>Table1[[#This Row],[Likes Friday]]-Table1[[#This Row],[Likes Thursday]]</f>
        <v>0</v>
      </c>
      <c r="M754">
        <f>RANK(Table1[[#This Row],[Likes Saturday]],N:N,0)</f>
        <v>751</v>
      </c>
      <c r="N754">
        <v>24</v>
      </c>
      <c r="O754">
        <f>Table1[[#This Row],[Rank Friday]]-Table1[[#This Row],[Rank Saturday]]</f>
        <v>-6</v>
      </c>
      <c r="P754">
        <f>Table1[[#This Row],[Likes Saturday]]-Table1[[#This Row],[Likes Friday]]</f>
        <v>2</v>
      </c>
      <c r="Q754">
        <f>RANK(Table1[[#This Row],[Likes Sunday]],R:R,0)</f>
        <v>729</v>
      </c>
      <c r="R754">
        <v>26</v>
      </c>
      <c r="S754">
        <f>Table1[[#This Row],[Rank Saturday]]-Table1[[#This Row],[Rank Sunday]]</f>
        <v>22</v>
      </c>
      <c r="T754">
        <f>Table1[[#This Row],[Likes Sunday]]-Table1[[#This Row],[Likes Saturday]]</f>
        <v>2</v>
      </c>
    </row>
    <row r="755" spans="1:20" ht="15.75" thickBot="1" x14ac:dyDescent="0.3">
      <c r="A755">
        <f>Table1[[#This Row],[Rank Sunday]]</f>
        <v>729</v>
      </c>
      <c r="B755">
        <v>979601</v>
      </c>
      <c r="C755" s="2" t="s">
        <v>3264</v>
      </c>
      <c r="D755" t="s">
        <v>3264</v>
      </c>
      <c r="E755" t="s">
        <v>3265</v>
      </c>
      <c r="F755" t="s">
        <v>807</v>
      </c>
      <c r="G755">
        <f>RANK(Table1[[#This Row],[Likes Thursday]],H:H,0)</f>
        <v>676</v>
      </c>
      <c r="H755">
        <v>22</v>
      </c>
      <c r="I755">
        <f>RANK(Table1[[#This Row],[Likes Friday]],J:J,0)</f>
        <v>672</v>
      </c>
      <c r="J755">
        <v>25</v>
      </c>
      <c r="K755">
        <f>Table1[[#This Row],[Rank Thursday]]-Table1[[#This Row],[Rank Friday]]</f>
        <v>4</v>
      </c>
      <c r="L755">
        <f>Table1[[#This Row],[Likes Friday]]-Table1[[#This Row],[Likes Thursday]]</f>
        <v>3</v>
      </c>
      <c r="M755">
        <f>RANK(Table1[[#This Row],[Likes Saturday]],N:N,0)</f>
        <v>710</v>
      </c>
      <c r="N755">
        <v>26</v>
      </c>
      <c r="O755">
        <f>Table1[[#This Row],[Rank Friday]]-Table1[[#This Row],[Rank Saturday]]</f>
        <v>-38</v>
      </c>
      <c r="P755">
        <f>Table1[[#This Row],[Likes Saturday]]-Table1[[#This Row],[Likes Friday]]</f>
        <v>1</v>
      </c>
      <c r="Q755">
        <f>RANK(Table1[[#This Row],[Likes Sunday]],R:R,0)</f>
        <v>729</v>
      </c>
      <c r="R755">
        <v>26</v>
      </c>
      <c r="S755">
        <f>Table1[[#This Row],[Rank Saturday]]-Table1[[#This Row],[Rank Sunday]]</f>
        <v>-19</v>
      </c>
      <c r="T755">
        <f>Table1[[#This Row],[Likes Sunday]]-Table1[[#This Row],[Likes Saturday]]</f>
        <v>0</v>
      </c>
    </row>
    <row r="756" spans="1:20" ht="15.75" thickBot="1" x14ac:dyDescent="0.3">
      <c r="A756">
        <f>Table1[[#This Row],[Rank Sunday]]</f>
        <v>755</v>
      </c>
      <c r="B756">
        <v>34204</v>
      </c>
      <c r="C756" s="3" t="s">
        <v>149</v>
      </c>
      <c r="D756" t="s">
        <v>149</v>
      </c>
      <c r="E756" t="s">
        <v>150</v>
      </c>
      <c r="F756" t="s">
        <v>151</v>
      </c>
      <c r="G756">
        <f>RANK(Table1[[#This Row],[Likes Thursday]],H:H,0)</f>
        <v>786</v>
      </c>
      <c r="H756">
        <v>18</v>
      </c>
      <c r="I756">
        <f>RANK(Table1[[#This Row],[Likes Friday]],J:J,0)</f>
        <v>768</v>
      </c>
      <c r="J756">
        <v>21</v>
      </c>
      <c r="K756">
        <f>Table1[[#This Row],[Rank Thursday]]-Table1[[#This Row],[Rank Friday]]</f>
        <v>18</v>
      </c>
      <c r="L756">
        <f>Table1[[#This Row],[Likes Friday]]-Table1[[#This Row],[Likes Thursday]]</f>
        <v>3</v>
      </c>
      <c r="M756">
        <f>RANK(Table1[[#This Row],[Likes Saturday]],N:N,0)</f>
        <v>773</v>
      </c>
      <c r="N756">
        <v>23</v>
      </c>
      <c r="O756">
        <f>Table1[[#This Row],[Rank Friday]]-Table1[[#This Row],[Rank Saturday]]</f>
        <v>-5</v>
      </c>
      <c r="P756">
        <f>Table1[[#This Row],[Likes Saturday]]-Table1[[#This Row],[Likes Friday]]</f>
        <v>2</v>
      </c>
      <c r="Q756">
        <f>RANK(Table1[[#This Row],[Likes Sunday]],R:R,0)</f>
        <v>755</v>
      </c>
      <c r="R756">
        <v>25</v>
      </c>
      <c r="S756">
        <f>Table1[[#This Row],[Rank Saturday]]-Table1[[#This Row],[Rank Sunday]]</f>
        <v>18</v>
      </c>
      <c r="T756">
        <f>Table1[[#This Row],[Likes Sunday]]-Table1[[#This Row],[Likes Saturday]]</f>
        <v>2</v>
      </c>
    </row>
    <row r="757" spans="1:20" ht="15.75" thickBot="1" x14ac:dyDescent="0.3">
      <c r="A757">
        <f>Table1[[#This Row],[Rank Sunday]]</f>
        <v>755</v>
      </c>
      <c r="B757">
        <v>93337</v>
      </c>
      <c r="C757" s="2" t="s">
        <v>369</v>
      </c>
      <c r="D757" t="s">
        <v>369</v>
      </c>
      <c r="E757" t="s">
        <v>370</v>
      </c>
      <c r="F757" t="s">
        <v>371</v>
      </c>
      <c r="G757">
        <f>RANK(Table1[[#This Row],[Likes Thursday]],H:H,0)</f>
        <v>830</v>
      </c>
      <c r="H757">
        <v>16</v>
      </c>
      <c r="I757">
        <f>RANK(Table1[[#This Row],[Likes Friday]],J:J,0)</f>
        <v>883</v>
      </c>
      <c r="J757">
        <v>17</v>
      </c>
      <c r="K757">
        <f>Table1[[#This Row],[Rank Thursday]]-Table1[[#This Row],[Rank Friday]]</f>
        <v>-53</v>
      </c>
      <c r="L757">
        <f>Table1[[#This Row],[Likes Friday]]-Table1[[#This Row],[Likes Thursday]]</f>
        <v>1</v>
      </c>
      <c r="M757">
        <f>RANK(Table1[[#This Row],[Likes Saturday]],N:N,0)</f>
        <v>855</v>
      </c>
      <c r="N757">
        <v>20</v>
      </c>
      <c r="O757">
        <f>Table1[[#This Row],[Rank Friday]]-Table1[[#This Row],[Rank Saturday]]</f>
        <v>28</v>
      </c>
      <c r="P757">
        <f>Table1[[#This Row],[Likes Saturday]]-Table1[[#This Row],[Likes Friday]]</f>
        <v>3</v>
      </c>
      <c r="Q757">
        <f>RANK(Table1[[#This Row],[Likes Sunday]],R:R,0)</f>
        <v>755</v>
      </c>
      <c r="R757">
        <v>25</v>
      </c>
      <c r="S757">
        <f>Table1[[#This Row],[Rank Saturday]]-Table1[[#This Row],[Rank Sunday]]</f>
        <v>100</v>
      </c>
      <c r="T757">
        <f>Table1[[#This Row],[Likes Sunday]]-Table1[[#This Row],[Likes Saturday]]</f>
        <v>5</v>
      </c>
    </row>
    <row r="758" spans="1:20" ht="15.75" thickBot="1" x14ac:dyDescent="0.3">
      <c r="A758">
        <f>Table1[[#This Row],[Rank Sunday]]</f>
        <v>755</v>
      </c>
      <c r="B758">
        <v>127371</v>
      </c>
      <c r="C758" s="3" t="s">
        <v>482</v>
      </c>
      <c r="D758" t="s">
        <v>482</v>
      </c>
      <c r="E758" t="s">
        <v>483</v>
      </c>
      <c r="F758" t="s">
        <v>484</v>
      </c>
      <c r="G758">
        <f>RANK(Table1[[#This Row],[Likes Thursday]],H:H,0)</f>
        <v>830</v>
      </c>
      <c r="H758">
        <v>16</v>
      </c>
      <c r="I758">
        <f>RANK(Table1[[#This Row],[Likes Friday]],J:J,0)</f>
        <v>768</v>
      </c>
      <c r="J758">
        <v>21</v>
      </c>
      <c r="K758">
        <f>Table1[[#This Row],[Rank Thursday]]-Table1[[#This Row],[Rank Friday]]</f>
        <v>62</v>
      </c>
      <c r="L758">
        <f>Table1[[#This Row],[Likes Friday]]-Table1[[#This Row],[Likes Thursday]]</f>
        <v>5</v>
      </c>
      <c r="M758">
        <f>RANK(Table1[[#This Row],[Likes Saturday]],N:N,0)</f>
        <v>773</v>
      </c>
      <c r="N758">
        <v>23</v>
      </c>
      <c r="O758">
        <f>Table1[[#This Row],[Rank Friday]]-Table1[[#This Row],[Rank Saturday]]</f>
        <v>-5</v>
      </c>
      <c r="P758">
        <f>Table1[[#This Row],[Likes Saturday]]-Table1[[#This Row],[Likes Friday]]</f>
        <v>2</v>
      </c>
      <c r="Q758">
        <f>RANK(Table1[[#This Row],[Likes Sunday]],R:R,0)</f>
        <v>755</v>
      </c>
      <c r="R758">
        <v>25</v>
      </c>
      <c r="S758">
        <f>Table1[[#This Row],[Rank Saturday]]-Table1[[#This Row],[Rank Sunday]]</f>
        <v>18</v>
      </c>
      <c r="T758">
        <f>Table1[[#This Row],[Likes Sunday]]-Table1[[#This Row],[Likes Saturday]]</f>
        <v>2</v>
      </c>
    </row>
    <row r="759" spans="1:20" ht="15.75" thickBot="1" x14ac:dyDescent="0.3">
      <c r="A759">
        <f>Table1[[#This Row],[Rank Sunday]]</f>
        <v>755</v>
      </c>
      <c r="B759">
        <v>130151</v>
      </c>
      <c r="C759" s="2" t="s">
        <v>495</v>
      </c>
      <c r="D759" t="s">
        <v>495</v>
      </c>
      <c r="E759" t="s">
        <v>496</v>
      </c>
      <c r="F759" t="s">
        <v>497</v>
      </c>
      <c r="G759">
        <f>RANK(Table1[[#This Row],[Likes Thursday]],H:H,0)</f>
        <v>697</v>
      </c>
      <c r="H759">
        <v>21</v>
      </c>
      <c r="I759">
        <f>RANK(Table1[[#This Row],[Likes Friday]],J:J,0)</f>
        <v>727</v>
      </c>
      <c r="J759">
        <v>23</v>
      </c>
      <c r="K759">
        <f>Table1[[#This Row],[Rank Thursday]]-Table1[[#This Row],[Rank Friday]]</f>
        <v>-30</v>
      </c>
      <c r="L759">
        <f>Table1[[#This Row],[Likes Friday]]-Table1[[#This Row],[Likes Thursday]]</f>
        <v>2</v>
      </c>
      <c r="M759">
        <f>RANK(Table1[[#This Row],[Likes Saturday]],N:N,0)</f>
        <v>726</v>
      </c>
      <c r="N759">
        <v>25</v>
      </c>
      <c r="O759">
        <f>Table1[[#This Row],[Rank Friday]]-Table1[[#This Row],[Rank Saturday]]</f>
        <v>1</v>
      </c>
      <c r="P759">
        <f>Table1[[#This Row],[Likes Saturday]]-Table1[[#This Row],[Likes Friday]]</f>
        <v>2</v>
      </c>
      <c r="Q759">
        <f>RANK(Table1[[#This Row],[Likes Sunday]],R:R,0)</f>
        <v>755</v>
      </c>
      <c r="R759">
        <v>25</v>
      </c>
      <c r="S759">
        <f>Table1[[#This Row],[Rank Saturday]]-Table1[[#This Row],[Rank Sunday]]</f>
        <v>-29</v>
      </c>
      <c r="T759">
        <f>Table1[[#This Row],[Likes Sunday]]-Table1[[#This Row],[Likes Saturday]]</f>
        <v>0</v>
      </c>
    </row>
    <row r="760" spans="1:20" ht="15.75" thickBot="1" x14ac:dyDescent="0.3">
      <c r="A760">
        <f>Table1[[#This Row],[Rank Sunday]]</f>
        <v>755</v>
      </c>
      <c r="B760">
        <v>136822</v>
      </c>
      <c r="C760" s="3" t="s">
        <v>511</v>
      </c>
      <c r="D760" t="s">
        <v>511</v>
      </c>
      <c r="E760" t="s">
        <v>512</v>
      </c>
      <c r="F760" t="s">
        <v>513</v>
      </c>
      <c r="G760">
        <f>RANK(Table1[[#This Row],[Likes Thursday]],H:H,0)</f>
        <v>943</v>
      </c>
      <c r="H760">
        <v>13</v>
      </c>
      <c r="I760">
        <f>RANK(Table1[[#This Row],[Likes Friday]],J:J,0)</f>
        <v>906</v>
      </c>
      <c r="J760">
        <v>16</v>
      </c>
      <c r="K760">
        <f>Table1[[#This Row],[Rank Thursday]]-Table1[[#This Row],[Rank Friday]]</f>
        <v>37</v>
      </c>
      <c r="L760">
        <f>Table1[[#This Row],[Likes Friday]]-Table1[[#This Row],[Likes Thursday]]</f>
        <v>3</v>
      </c>
      <c r="M760">
        <f>RANK(Table1[[#This Row],[Likes Saturday]],N:N,0)</f>
        <v>855</v>
      </c>
      <c r="N760">
        <v>20</v>
      </c>
      <c r="O760">
        <f>Table1[[#This Row],[Rank Friday]]-Table1[[#This Row],[Rank Saturday]]</f>
        <v>51</v>
      </c>
      <c r="P760">
        <f>Table1[[#This Row],[Likes Saturday]]-Table1[[#This Row],[Likes Friday]]</f>
        <v>4</v>
      </c>
      <c r="Q760">
        <f>RANK(Table1[[#This Row],[Likes Sunday]],R:R,0)</f>
        <v>755</v>
      </c>
      <c r="R760">
        <v>25</v>
      </c>
      <c r="S760">
        <f>Table1[[#This Row],[Rank Saturday]]-Table1[[#This Row],[Rank Sunday]]</f>
        <v>100</v>
      </c>
      <c r="T760">
        <f>Table1[[#This Row],[Likes Sunday]]-Table1[[#This Row],[Likes Saturday]]</f>
        <v>5</v>
      </c>
    </row>
    <row r="761" spans="1:20" ht="15.75" thickBot="1" x14ac:dyDescent="0.3">
      <c r="A761">
        <f>Table1[[#This Row],[Rank Sunday]]</f>
        <v>755</v>
      </c>
      <c r="B761">
        <v>152724</v>
      </c>
      <c r="C761" s="2" t="s">
        <v>560</v>
      </c>
      <c r="D761" t="s">
        <v>560</v>
      </c>
      <c r="E761" t="s">
        <v>561</v>
      </c>
      <c r="F761" t="s">
        <v>15</v>
      </c>
      <c r="G761">
        <f>RANK(Table1[[#This Row],[Likes Thursday]],H:H,0)</f>
        <v>726</v>
      </c>
      <c r="H761">
        <v>20</v>
      </c>
      <c r="I761">
        <f>RANK(Table1[[#This Row],[Likes Friday]],J:J,0)</f>
        <v>745</v>
      </c>
      <c r="J761">
        <v>22</v>
      </c>
      <c r="K761">
        <f>Table1[[#This Row],[Rank Thursday]]-Table1[[#This Row],[Rank Friday]]</f>
        <v>-19</v>
      </c>
      <c r="L761">
        <f>Table1[[#This Row],[Likes Friday]]-Table1[[#This Row],[Likes Thursday]]</f>
        <v>2</v>
      </c>
      <c r="M761">
        <f>RANK(Table1[[#This Row],[Likes Saturday]],N:N,0)</f>
        <v>793</v>
      </c>
      <c r="N761">
        <v>22</v>
      </c>
      <c r="O761">
        <f>Table1[[#This Row],[Rank Friday]]-Table1[[#This Row],[Rank Saturday]]</f>
        <v>-48</v>
      </c>
      <c r="P761">
        <f>Table1[[#This Row],[Likes Saturday]]-Table1[[#This Row],[Likes Friday]]</f>
        <v>0</v>
      </c>
      <c r="Q761">
        <f>RANK(Table1[[#This Row],[Likes Sunday]],R:R,0)</f>
        <v>755</v>
      </c>
      <c r="R761">
        <v>25</v>
      </c>
      <c r="S761">
        <f>Table1[[#This Row],[Rank Saturday]]-Table1[[#This Row],[Rank Sunday]]</f>
        <v>38</v>
      </c>
      <c r="T761">
        <f>Table1[[#This Row],[Likes Sunday]]-Table1[[#This Row],[Likes Saturday]]</f>
        <v>3</v>
      </c>
    </row>
    <row r="762" spans="1:20" ht="15.75" thickBot="1" x14ac:dyDescent="0.3">
      <c r="A762">
        <f>Table1[[#This Row],[Rank Sunday]]</f>
        <v>755</v>
      </c>
      <c r="B762">
        <v>188795</v>
      </c>
      <c r="C762" s="3" t="s">
        <v>716</v>
      </c>
      <c r="D762" t="s">
        <v>716</v>
      </c>
      <c r="E762" t="s">
        <v>717</v>
      </c>
      <c r="F762" t="s">
        <v>435</v>
      </c>
      <c r="G762">
        <f>RANK(Table1[[#This Row],[Likes Thursday]],H:H,0)</f>
        <v>830</v>
      </c>
      <c r="H762">
        <v>16</v>
      </c>
      <c r="I762">
        <f>RANK(Table1[[#This Row],[Likes Friday]],J:J,0)</f>
        <v>822</v>
      </c>
      <c r="J762">
        <v>19</v>
      </c>
      <c r="K762">
        <f>Table1[[#This Row],[Rank Thursday]]-Table1[[#This Row],[Rank Friday]]</f>
        <v>8</v>
      </c>
      <c r="L762">
        <f>Table1[[#This Row],[Likes Friday]]-Table1[[#This Row],[Likes Thursday]]</f>
        <v>3</v>
      </c>
      <c r="M762">
        <f>RANK(Table1[[#This Row],[Likes Saturday]],N:N,0)</f>
        <v>773</v>
      </c>
      <c r="N762">
        <v>23</v>
      </c>
      <c r="O762">
        <f>Table1[[#This Row],[Rank Friday]]-Table1[[#This Row],[Rank Saturday]]</f>
        <v>49</v>
      </c>
      <c r="P762">
        <f>Table1[[#This Row],[Likes Saturday]]-Table1[[#This Row],[Likes Friday]]</f>
        <v>4</v>
      </c>
      <c r="Q762">
        <f>RANK(Table1[[#This Row],[Likes Sunday]],R:R,0)</f>
        <v>755</v>
      </c>
      <c r="R762">
        <v>25</v>
      </c>
      <c r="S762">
        <f>Table1[[#This Row],[Rank Saturday]]-Table1[[#This Row],[Rank Sunday]]</f>
        <v>18</v>
      </c>
      <c r="T762">
        <f>Table1[[#This Row],[Likes Sunday]]-Table1[[#This Row],[Likes Saturday]]</f>
        <v>2</v>
      </c>
    </row>
    <row r="763" spans="1:20" ht="15.75" thickBot="1" x14ac:dyDescent="0.3">
      <c r="A763">
        <f>Table1[[#This Row],[Rank Sunday]]</f>
        <v>755</v>
      </c>
      <c r="B763">
        <v>209589</v>
      </c>
      <c r="C763" s="2" t="s">
        <v>790</v>
      </c>
      <c r="D763" t="s">
        <v>790</v>
      </c>
      <c r="E763" t="s">
        <v>791</v>
      </c>
      <c r="F763" t="s">
        <v>15</v>
      </c>
      <c r="G763">
        <f>RANK(Table1[[#This Row],[Likes Thursday]],H:H,0)</f>
        <v>910</v>
      </c>
      <c r="H763">
        <v>14</v>
      </c>
      <c r="I763">
        <f>RANK(Table1[[#This Row],[Likes Friday]],J:J,0)</f>
        <v>854</v>
      </c>
      <c r="J763">
        <v>18</v>
      </c>
      <c r="K763">
        <f>Table1[[#This Row],[Rank Thursday]]-Table1[[#This Row],[Rank Friday]]</f>
        <v>56</v>
      </c>
      <c r="L763">
        <f>Table1[[#This Row],[Likes Friday]]-Table1[[#This Row],[Likes Thursday]]</f>
        <v>4</v>
      </c>
      <c r="M763">
        <f>RANK(Table1[[#This Row],[Likes Saturday]],N:N,0)</f>
        <v>751</v>
      </c>
      <c r="N763">
        <v>24</v>
      </c>
      <c r="O763">
        <f>Table1[[#This Row],[Rank Friday]]-Table1[[#This Row],[Rank Saturday]]</f>
        <v>103</v>
      </c>
      <c r="P763">
        <f>Table1[[#This Row],[Likes Saturday]]-Table1[[#This Row],[Likes Friday]]</f>
        <v>6</v>
      </c>
      <c r="Q763">
        <f>RANK(Table1[[#This Row],[Likes Sunday]],R:R,0)</f>
        <v>755</v>
      </c>
      <c r="R763">
        <v>25</v>
      </c>
      <c r="S763">
        <f>Table1[[#This Row],[Rank Saturday]]-Table1[[#This Row],[Rank Sunday]]</f>
        <v>-4</v>
      </c>
      <c r="T763">
        <f>Table1[[#This Row],[Likes Sunday]]-Table1[[#This Row],[Likes Saturday]]</f>
        <v>1</v>
      </c>
    </row>
    <row r="764" spans="1:20" ht="15.75" thickBot="1" x14ac:dyDescent="0.3">
      <c r="A764">
        <f>Table1[[#This Row],[Rank Sunday]]</f>
        <v>755</v>
      </c>
      <c r="B764">
        <v>239851</v>
      </c>
      <c r="C764" s="3" t="s">
        <v>881</v>
      </c>
      <c r="D764" t="s">
        <v>881</v>
      </c>
      <c r="E764" t="s">
        <v>882</v>
      </c>
      <c r="F764" t="s">
        <v>513</v>
      </c>
      <c r="G764">
        <f>RANK(Table1[[#This Row],[Likes Thursday]],H:H,0)</f>
        <v>943</v>
      </c>
      <c r="H764">
        <v>13</v>
      </c>
      <c r="I764">
        <f>RANK(Table1[[#This Row],[Likes Friday]],J:J,0)</f>
        <v>906</v>
      </c>
      <c r="J764">
        <v>16</v>
      </c>
      <c r="K764">
        <f>Table1[[#This Row],[Rank Thursday]]-Table1[[#This Row],[Rank Friday]]</f>
        <v>37</v>
      </c>
      <c r="L764">
        <f>Table1[[#This Row],[Likes Friday]]-Table1[[#This Row],[Likes Thursday]]</f>
        <v>3</v>
      </c>
      <c r="M764">
        <f>RANK(Table1[[#This Row],[Likes Saturday]],N:N,0)</f>
        <v>855</v>
      </c>
      <c r="N764">
        <v>20</v>
      </c>
      <c r="O764">
        <f>Table1[[#This Row],[Rank Friday]]-Table1[[#This Row],[Rank Saturday]]</f>
        <v>51</v>
      </c>
      <c r="P764">
        <f>Table1[[#This Row],[Likes Saturday]]-Table1[[#This Row],[Likes Friday]]</f>
        <v>4</v>
      </c>
      <c r="Q764">
        <f>RANK(Table1[[#This Row],[Likes Sunday]],R:R,0)</f>
        <v>755</v>
      </c>
      <c r="R764">
        <v>25</v>
      </c>
      <c r="S764">
        <f>Table1[[#This Row],[Rank Saturday]]-Table1[[#This Row],[Rank Sunday]]</f>
        <v>100</v>
      </c>
      <c r="T764">
        <f>Table1[[#This Row],[Likes Sunday]]-Table1[[#This Row],[Likes Saturday]]</f>
        <v>5</v>
      </c>
    </row>
    <row r="765" spans="1:20" ht="15.75" thickBot="1" x14ac:dyDescent="0.3">
      <c r="A765">
        <f>Table1[[#This Row],[Rank Sunday]]</f>
        <v>755</v>
      </c>
      <c r="B765">
        <v>308682</v>
      </c>
      <c r="C765" s="2" t="s">
        <v>1085</v>
      </c>
      <c r="D765" t="s">
        <v>1085</v>
      </c>
      <c r="E765" t="s">
        <v>1086</v>
      </c>
      <c r="F765" t="s">
        <v>99</v>
      </c>
      <c r="G765">
        <f>RANK(Table1[[#This Row],[Likes Thursday]],H:H,0)</f>
        <v>753</v>
      </c>
      <c r="H765">
        <v>19</v>
      </c>
      <c r="I765">
        <f>RANK(Table1[[#This Row],[Likes Friday]],J:J,0)</f>
        <v>727</v>
      </c>
      <c r="J765">
        <v>23</v>
      </c>
      <c r="K765">
        <f>Table1[[#This Row],[Rank Thursday]]-Table1[[#This Row],[Rank Friday]]</f>
        <v>26</v>
      </c>
      <c r="L765">
        <f>Table1[[#This Row],[Likes Friday]]-Table1[[#This Row],[Likes Thursday]]</f>
        <v>4</v>
      </c>
      <c r="M765">
        <f>RANK(Table1[[#This Row],[Likes Saturday]],N:N,0)</f>
        <v>726</v>
      </c>
      <c r="N765">
        <v>25</v>
      </c>
      <c r="O765">
        <f>Table1[[#This Row],[Rank Friday]]-Table1[[#This Row],[Rank Saturday]]</f>
        <v>1</v>
      </c>
      <c r="P765">
        <f>Table1[[#This Row],[Likes Saturday]]-Table1[[#This Row],[Likes Friday]]</f>
        <v>2</v>
      </c>
      <c r="Q765">
        <f>RANK(Table1[[#This Row],[Likes Sunday]],R:R,0)</f>
        <v>755</v>
      </c>
      <c r="R765">
        <v>25</v>
      </c>
      <c r="S765">
        <f>Table1[[#This Row],[Rank Saturday]]-Table1[[#This Row],[Rank Sunday]]</f>
        <v>-29</v>
      </c>
      <c r="T765">
        <f>Table1[[#This Row],[Likes Sunday]]-Table1[[#This Row],[Likes Saturday]]</f>
        <v>0</v>
      </c>
    </row>
    <row r="766" spans="1:20" ht="15.75" thickBot="1" x14ac:dyDescent="0.3">
      <c r="A766">
        <f>Table1[[#This Row],[Rank Sunday]]</f>
        <v>755</v>
      </c>
      <c r="B766">
        <v>334690</v>
      </c>
      <c r="C766" s="3" t="s">
        <v>1178</v>
      </c>
      <c r="D766" t="s">
        <v>1178</v>
      </c>
      <c r="E766" t="s">
        <v>1179</v>
      </c>
      <c r="F766" t="s">
        <v>656</v>
      </c>
      <c r="G766">
        <f>RANK(Table1[[#This Row],[Likes Thursday]],H:H,0)</f>
        <v>830</v>
      </c>
      <c r="H766">
        <v>16</v>
      </c>
      <c r="I766">
        <f>RANK(Table1[[#This Row],[Likes Friday]],J:J,0)</f>
        <v>768</v>
      </c>
      <c r="J766">
        <v>21</v>
      </c>
      <c r="K766">
        <f>Table1[[#This Row],[Rank Thursday]]-Table1[[#This Row],[Rank Friday]]</f>
        <v>62</v>
      </c>
      <c r="L766">
        <f>Table1[[#This Row],[Likes Friday]]-Table1[[#This Row],[Likes Thursday]]</f>
        <v>5</v>
      </c>
      <c r="M766">
        <f>RANK(Table1[[#This Row],[Likes Saturday]],N:N,0)</f>
        <v>726</v>
      </c>
      <c r="N766">
        <v>25</v>
      </c>
      <c r="O766">
        <f>Table1[[#This Row],[Rank Friday]]-Table1[[#This Row],[Rank Saturday]]</f>
        <v>42</v>
      </c>
      <c r="P766">
        <f>Table1[[#This Row],[Likes Saturday]]-Table1[[#This Row],[Likes Friday]]</f>
        <v>4</v>
      </c>
      <c r="Q766">
        <f>RANK(Table1[[#This Row],[Likes Sunday]],R:R,0)</f>
        <v>755</v>
      </c>
      <c r="R766">
        <v>25</v>
      </c>
      <c r="S766">
        <f>Table1[[#This Row],[Rank Saturday]]-Table1[[#This Row],[Rank Sunday]]</f>
        <v>-29</v>
      </c>
      <c r="T766">
        <f>Table1[[#This Row],[Likes Sunday]]-Table1[[#This Row],[Likes Saturday]]</f>
        <v>0</v>
      </c>
    </row>
    <row r="767" spans="1:20" ht="15.75" thickBot="1" x14ac:dyDescent="0.3">
      <c r="A767">
        <f>Table1[[#This Row],[Rank Sunday]]</f>
        <v>755</v>
      </c>
      <c r="B767">
        <v>371049</v>
      </c>
      <c r="C767" s="2" t="s">
        <v>1313</v>
      </c>
      <c r="D767" t="s">
        <v>1313</v>
      </c>
      <c r="E767" t="s">
        <v>1314</v>
      </c>
      <c r="F767" t="s">
        <v>174</v>
      </c>
      <c r="G767">
        <f>RANK(Table1[[#This Row],[Likes Thursday]],H:H,0)</f>
        <v>786</v>
      </c>
      <c r="H767">
        <v>18</v>
      </c>
      <c r="I767">
        <f>RANK(Table1[[#This Row],[Likes Friday]],J:J,0)</f>
        <v>745</v>
      </c>
      <c r="J767">
        <v>22</v>
      </c>
      <c r="K767">
        <f>Table1[[#This Row],[Rank Thursday]]-Table1[[#This Row],[Rank Friday]]</f>
        <v>41</v>
      </c>
      <c r="L767">
        <f>Table1[[#This Row],[Likes Friday]]-Table1[[#This Row],[Likes Thursday]]</f>
        <v>4</v>
      </c>
      <c r="M767">
        <f>RANK(Table1[[#This Row],[Likes Saturday]],N:N,0)</f>
        <v>751</v>
      </c>
      <c r="N767">
        <v>24</v>
      </c>
      <c r="O767">
        <f>Table1[[#This Row],[Rank Friday]]-Table1[[#This Row],[Rank Saturday]]</f>
        <v>-6</v>
      </c>
      <c r="P767">
        <f>Table1[[#This Row],[Likes Saturday]]-Table1[[#This Row],[Likes Friday]]</f>
        <v>2</v>
      </c>
      <c r="Q767">
        <f>RANK(Table1[[#This Row],[Likes Sunday]],R:R,0)</f>
        <v>755</v>
      </c>
      <c r="R767">
        <v>25</v>
      </c>
      <c r="S767">
        <f>Table1[[#This Row],[Rank Saturday]]-Table1[[#This Row],[Rank Sunday]]</f>
        <v>-4</v>
      </c>
      <c r="T767">
        <f>Table1[[#This Row],[Likes Sunday]]-Table1[[#This Row],[Likes Saturday]]</f>
        <v>1</v>
      </c>
    </row>
    <row r="768" spans="1:20" ht="15.75" thickBot="1" x14ac:dyDescent="0.3">
      <c r="A768">
        <f>Table1[[#This Row],[Rank Sunday]]</f>
        <v>755</v>
      </c>
      <c r="B768">
        <v>464044</v>
      </c>
      <c r="C768" s="3" t="s">
        <v>1605</v>
      </c>
      <c r="D768" t="s">
        <v>1605</v>
      </c>
      <c r="E768" t="s">
        <v>1606</v>
      </c>
      <c r="F768" t="s">
        <v>1607</v>
      </c>
      <c r="G768">
        <f>RANK(Table1[[#This Row],[Likes Thursday]],H:H,0)</f>
        <v>753</v>
      </c>
      <c r="H768">
        <v>19</v>
      </c>
      <c r="I768">
        <f>RANK(Table1[[#This Row],[Likes Friday]],J:J,0)</f>
        <v>672</v>
      </c>
      <c r="J768">
        <v>25</v>
      </c>
      <c r="K768">
        <f>Table1[[#This Row],[Rank Thursday]]-Table1[[#This Row],[Rank Friday]]</f>
        <v>81</v>
      </c>
      <c r="L768">
        <f>Table1[[#This Row],[Likes Friday]]-Table1[[#This Row],[Likes Thursday]]</f>
        <v>6</v>
      </c>
      <c r="M768">
        <f>RANK(Table1[[#This Row],[Likes Saturday]],N:N,0)</f>
        <v>726</v>
      </c>
      <c r="N768">
        <v>25</v>
      </c>
      <c r="O768">
        <f>Table1[[#This Row],[Rank Friday]]-Table1[[#This Row],[Rank Saturday]]</f>
        <v>-54</v>
      </c>
      <c r="P768">
        <f>Table1[[#This Row],[Likes Saturday]]-Table1[[#This Row],[Likes Friday]]</f>
        <v>0</v>
      </c>
      <c r="Q768">
        <f>RANK(Table1[[#This Row],[Likes Sunday]],R:R,0)</f>
        <v>755</v>
      </c>
      <c r="R768">
        <v>25</v>
      </c>
      <c r="S768">
        <f>Table1[[#This Row],[Rank Saturday]]-Table1[[#This Row],[Rank Sunday]]</f>
        <v>-29</v>
      </c>
      <c r="T768">
        <f>Table1[[#This Row],[Likes Sunday]]-Table1[[#This Row],[Likes Saturday]]</f>
        <v>0</v>
      </c>
    </row>
    <row r="769" spans="1:20" ht="15.75" thickBot="1" x14ac:dyDescent="0.3">
      <c r="A769">
        <f>Table1[[#This Row],[Rank Sunday]]</f>
        <v>755</v>
      </c>
      <c r="B769">
        <v>471235</v>
      </c>
      <c r="C769" s="2" t="s">
        <v>1626</v>
      </c>
      <c r="D769" t="s">
        <v>1626</v>
      </c>
      <c r="E769" t="s">
        <v>1627</v>
      </c>
      <c r="F769" t="s">
        <v>99</v>
      </c>
      <c r="G769">
        <f>RANK(Table1[[#This Row],[Likes Thursday]],H:H,0)</f>
        <v>811</v>
      </c>
      <c r="H769">
        <v>17</v>
      </c>
      <c r="I769">
        <f>RANK(Table1[[#This Row],[Likes Friday]],J:J,0)</f>
        <v>745</v>
      </c>
      <c r="J769">
        <v>22</v>
      </c>
      <c r="K769">
        <f>Table1[[#This Row],[Rank Thursday]]-Table1[[#This Row],[Rank Friday]]</f>
        <v>66</v>
      </c>
      <c r="L769">
        <f>Table1[[#This Row],[Likes Friday]]-Table1[[#This Row],[Likes Thursday]]</f>
        <v>5</v>
      </c>
      <c r="M769">
        <f>RANK(Table1[[#This Row],[Likes Saturday]],N:N,0)</f>
        <v>751</v>
      </c>
      <c r="N769">
        <v>24</v>
      </c>
      <c r="O769">
        <f>Table1[[#This Row],[Rank Friday]]-Table1[[#This Row],[Rank Saturday]]</f>
        <v>-6</v>
      </c>
      <c r="P769">
        <f>Table1[[#This Row],[Likes Saturday]]-Table1[[#This Row],[Likes Friday]]</f>
        <v>2</v>
      </c>
      <c r="Q769">
        <f>RANK(Table1[[#This Row],[Likes Sunday]],R:R,0)</f>
        <v>755</v>
      </c>
      <c r="R769">
        <v>25</v>
      </c>
      <c r="S769">
        <f>Table1[[#This Row],[Rank Saturday]]-Table1[[#This Row],[Rank Sunday]]</f>
        <v>-4</v>
      </c>
      <c r="T769">
        <f>Table1[[#This Row],[Likes Sunday]]-Table1[[#This Row],[Likes Saturday]]</f>
        <v>1</v>
      </c>
    </row>
    <row r="770" spans="1:20" ht="15.75" thickBot="1" x14ac:dyDescent="0.3">
      <c r="A770">
        <f>Table1[[#This Row],[Rank Sunday]]</f>
        <v>755</v>
      </c>
      <c r="B770">
        <v>522281</v>
      </c>
      <c r="C770" s="3" t="s">
        <v>1802</v>
      </c>
      <c r="D770" t="s">
        <v>1802</v>
      </c>
      <c r="E770" t="s">
        <v>1803</v>
      </c>
      <c r="F770" t="s">
        <v>1804</v>
      </c>
      <c r="G770">
        <f>RANK(Table1[[#This Row],[Likes Thursday]],H:H,0)</f>
        <v>697</v>
      </c>
      <c r="H770">
        <v>21</v>
      </c>
      <c r="I770">
        <f>RANK(Table1[[#This Row],[Likes Friday]],J:J,0)</f>
        <v>745</v>
      </c>
      <c r="J770">
        <v>22</v>
      </c>
      <c r="K770">
        <f>Table1[[#This Row],[Rank Thursday]]-Table1[[#This Row],[Rank Friday]]</f>
        <v>-48</v>
      </c>
      <c r="L770">
        <f>Table1[[#This Row],[Likes Friday]]-Table1[[#This Row],[Likes Thursday]]</f>
        <v>1</v>
      </c>
      <c r="M770">
        <f>RANK(Table1[[#This Row],[Likes Saturday]],N:N,0)</f>
        <v>751</v>
      </c>
      <c r="N770">
        <v>24</v>
      </c>
      <c r="O770">
        <f>Table1[[#This Row],[Rank Friday]]-Table1[[#This Row],[Rank Saturday]]</f>
        <v>-6</v>
      </c>
      <c r="P770">
        <f>Table1[[#This Row],[Likes Saturday]]-Table1[[#This Row],[Likes Friday]]</f>
        <v>2</v>
      </c>
      <c r="Q770">
        <f>RANK(Table1[[#This Row],[Likes Sunday]],R:R,0)</f>
        <v>755</v>
      </c>
      <c r="R770">
        <v>25</v>
      </c>
      <c r="S770">
        <f>Table1[[#This Row],[Rank Saturday]]-Table1[[#This Row],[Rank Sunday]]</f>
        <v>-4</v>
      </c>
      <c r="T770">
        <f>Table1[[#This Row],[Likes Sunday]]-Table1[[#This Row],[Likes Saturday]]</f>
        <v>1</v>
      </c>
    </row>
    <row r="771" spans="1:20" ht="15.75" thickBot="1" x14ac:dyDescent="0.3">
      <c r="A771">
        <f>Table1[[#This Row],[Rank Sunday]]</f>
        <v>755</v>
      </c>
      <c r="B771">
        <v>541621</v>
      </c>
      <c r="C771" s="2" t="s">
        <v>1854</v>
      </c>
      <c r="D771" t="s">
        <v>1854</v>
      </c>
      <c r="E771" t="s">
        <v>1855</v>
      </c>
      <c r="F771" t="s">
        <v>293</v>
      </c>
      <c r="G771">
        <f>RANK(Table1[[#This Row],[Likes Thursday]],H:H,0)</f>
        <v>652</v>
      </c>
      <c r="H771">
        <v>23</v>
      </c>
      <c r="I771">
        <f>RANK(Table1[[#This Row],[Likes Friday]],J:J,0)</f>
        <v>727</v>
      </c>
      <c r="J771">
        <v>23</v>
      </c>
      <c r="K771">
        <f>Table1[[#This Row],[Rank Thursday]]-Table1[[#This Row],[Rank Friday]]</f>
        <v>-75</v>
      </c>
      <c r="L771">
        <f>Table1[[#This Row],[Likes Friday]]-Table1[[#This Row],[Likes Thursday]]</f>
        <v>0</v>
      </c>
      <c r="M771">
        <f>RANK(Table1[[#This Row],[Likes Saturday]],N:N,0)</f>
        <v>710</v>
      </c>
      <c r="N771">
        <v>26</v>
      </c>
      <c r="O771">
        <f>Table1[[#This Row],[Rank Friday]]-Table1[[#This Row],[Rank Saturday]]</f>
        <v>17</v>
      </c>
      <c r="P771">
        <f>Table1[[#This Row],[Likes Saturday]]-Table1[[#This Row],[Likes Friday]]</f>
        <v>3</v>
      </c>
      <c r="Q771">
        <f>RANK(Table1[[#This Row],[Likes Sunday]],R:R,0)</f>
        <v>755</v>
      </c>
      <c r="R771">
        <v>25</v>
      </c>
      <c r="S771">
        <f>Table1[[#This Row],[Rank Saturday]]-Table1[[#This Row],[Rank Sunday]]</f>
        <v>-45</v>
      </c>
      <c r="T771">
        <f>Table1[[#This Row],[Likes Sunday]]-Table1[[#This Row],[Likes Saturday]]</f>
        <v>-1</v>
      </c>
    </row>
    <row r="772" spans="1:20" ht="15.75" thickBot="1" x14ac:dyDescent="0.3">
      <c r="A772">
        <f>Table1[[#This Row],[Rank Sunday]]</f>
        <v>755</v>
      </c>
      <c r="B772">
        <v>551672</v>
      </c>
      <c r="C772" s="3" t="s">
        <v>1895</v>
      </c>
      <c r="D772" t="s">
        <v>1895</v>
      </c>
      <c r="E772" t="s">
        <v>1896</v>
      </c>
      <c r="F772" t="s">
        <v>1897</v>
      </c>
      <c r="G772">
        <f>RANK(Table1[[#This Row],[Likes Thursday]],H:H,0)</f>
        <v>676</v>
      </c>
      <c r="H772">
        <v>22</v>
      </c>
      <c r="I772">
        <f>RANK(Table1[[#This Row],[Likes Friday]],J:J,0)</f>
        <v>727</v>
      </c>
      <c r="J772">
        <v>23</v>
      </c>
      <c r="K772">
        <f>Table1[[#This Row],[Rank Thursday]]-Table1[[#This Row],[Rank Friday]]</f>
        <v>-51</v>
      </c>
      <c r="L772">
        <f>Table1[[#This Row],[Likes Friday]]-Table1[[#This Row],[Likes Thursday]]</f>
        <v>1</v>
      </c>
      <c r="M772">
        <f>RANK(Table1[[#This Row],[Likes Saturday]],N:N,0)</f>
        <v>726</v>
      </c>
      <c r="N772">
        <v>25</v>
      </c>
      <c r="O772">
        <f>Table1[[#This Row],[Rank Friday]]-Table1[[#This Row],[Rank Saturday]]</f>
        <v>1</v>
      </c>
      <c r="P772">
        <f>Table1[[#This Row],[Likes Saturday]]-Table1[[#This Row],[Likes Friday]]</f>
        <v>2</v>
      </c>
      <c r="Q772">
        <f>RANK(Table1[[#This Row],[Likes Sunday]],R:R,0)</f>
        <v>755</v>
      </c>
      <c r="R772">
        <v>25</v>
      </c>
      <c r="S772">
        <f>Table1[[#This Row],[Rank Saturday]]-Table1[[#This Row],[Rank Sunday]]</f>
        <v>-29</v>
      </c>
      <c r="T772">
        <f>Table1[[#This Row],[Likes Sunday]]-Table1[[#This Row],[Likes Saturday]]</f>
        <v>0</v>
      </c>
    </row>
    <row r="773" spans="1:20" ht="15.75" thickBot="1" x14ac:dyDescent="0.3">
      <c r="A773">
        <f>Table1[[#This Row],[Rank Sunday]]</f>
        <v>755</v>
      </c>
      <c r="B773">
        <v>595691</v>
      </c>
      <c r="C773" s="2" t="s">
        <v>2032</v>
      </c>
      <c r="D773" t="s">
        <v>2032</v>
      </c>
      <c r="E773" t="s">
        <v>2033</v>
      </c>
      <c r="F773" t="s">
        <v>1093</v>
      </c>
      <c r="G773">
        <f>RANK(Table1[[#This Row],[Likes Thursday]],H:H,0)</f>
        <v>726</v>
      </c>
      <c r="H773">
        <v>20</v>
      </c>
      <c r="I773">
        <f>RANK(Table1[[#This Row],[Likes Friday]],J:J,0)</f>
        <v>768</v>
      </c>
      <c r="J773">
        <v>21</v>
      </c>
      <c r="K773">
        <f>Table1[[#This Row],[Rank Thursday]]-Table1[[#This Row],[Rank Friday]]</f>
        <v>-42</v>
      </c>
      <c r="L773">
        <f>Table1[[#This Row],[Likes Friday]]-Table1[[#This Row],[Likes Thursday]]</f>
        <v>1</v>
      </c>
      <c r="M773">
        <f>RANK(Table1[[#This Row],[Likes Saturday]],N:N,0)</f>
        <v>751</v>
      </c>
      <c r="N773">
        <v>24</v>
      </c>
      <c r="O773">
        <f>Table1[[#This Row],[Rank Friday]]-Table1[[#This Row],[Rank Saturday]]</f>
        <v>17</v>
      </c>
      <c r="P773">
        <f>Table1[[#This Row],[Likes Saturday]]-Table1[[#This Row],[Likes Friday]]</f>
        <v>3</v>
      </c>
      <c r="Q773">
        <f>RANK(Table1[[#This Row],[Likes Sunday]],R:R,0)</f>
        <v>755</v>
      </c>
      <c r="R773">
        <v>25</v>
      </c>
      <c r="S773">
        <f>Table1[[#This Row],[Rank Saturday]]-Table1[[#This Row],[Rank Sunday]]</f>
        <v>-4</v>
      </c>
      <c r="T773">
        <f>Table1[[#This Row],[Likes Sunday]]-Table1[[#This Row],[Likes Saturday]]</f>
        <v>1</v>
      </c>
    </row>
    <row r="774" spans="1:20" ht="15.75" thickBot="1" x14ac:dyDescent="0.3">
      <c r="A774">
        <f>Table1[[#This Row],[Rank Sunday]]</f>
        <v>755</v>
      </c>
      <c r="B774">
        <v>672984</v>
      </c>
      <c r="C774" s="3" t="s">
        <v>2271</v>
      </c>
      <c r="D774" t="s">
        <v>2271</v>
      </c>
      <c r="E774" t="s">
        <v>2272</v>
      </c>
      <c r="F774" t="s">
        <v>2273</v>
      </c>
      <c r="G774">
        <f>RANK(Table1[[#This Row],[Likes Thursday]],H:H,0)</f>
        <v>676</v>
      </c>
      <c r="H774">
        <v>22</v>
      </c>
      <c r="I774">
        <f>RANK(Table1[[#This Row],[Likes Friday]],J:J,0)</f>
        <v>704</v>
      </c>
      <c r="J774">
        <v>24</v>
      </c>
      <c r="K774">
        <f>Table1[[#This Row],[Rank Thursday]]-Table1[[#This Row],[Rank Friday]]</f>
        <v>-28</v>
      </c>
      <c r="L774">
        <f>Table1[[#This Row],[Likes Friday]]-Table1[[#This Row],[Likes Thursday]]</f>
        <v>2</v>
      </c>
      <c r="M774">
        <f>RANK(Table1[[#This Row],[Likes Saturday]],N:N,0)</f>
        <v>726</v>
      </c>
      <c r="N774">
        <v>25</v>
      </c>
      <c r="O774">
        <f>Table1[[#This Row],[Rank Friday]]-Table1[[#This Row],[Rank Saturday]]</f>
        <v>-22</v>
      </c>
      <c r="P774">
        <f>Table1[[#This Row],[Likes Saturday]]-Table1[[#This Row],[Likes Friday]]</f>
        <v>1</v>
      </c>
      <c r="Q774">
        <f>RANK(Table1[[#This Row],[Likes Sunday]],R:R,0)</f>
        <v>755</v>
      </c>
      <c r="R774">
        <v>25</v>
      </c>
      <c r="S774">
        <f>Table1[[#This Row],[Rank Saturday]]-Table1[[#This Row],[Rank Sunday]]</f>
        <v>-29</v>
      </c>
      <c r="T774">
        <f>Table1[[#This Row],[Likes Sunday]]-Table1[[#This Row],[Likes Saturday]]</f>
        <v>0</v>
      </c>
    </row>
    <row r="775" spans="1:20" ht="15.75" thickBot="1" x14ac:dyDescent="0.3">
      <c r="A775">
        <f>Table1[[#This Row],[Rank Sunday]]</f>
        <v>755</v>
      </c>
      <c r="B775">
        <v>685219</v>
      </c>
      <c r="C775" s="2" t="s">
        <v>2316</v>
      </c>
      <c r="D775" t="s">
        <v>2316</v>
      </c>
      <c r="E775" t="s">
        <v>2317</v>
      </c>
      <c r="F775" t="s">
        <v>943</v>
      </c>
      <c r="G775">
        <f>RANK(Table1[[#This Row],[Likes Thursday]],H:H,0)</f>
        <v>830</v>
      </c>
      <c r="H775">
        <v>16</v>
      </c>
      <c r="I775">
        <f>RANK(Table1[[#This Row],[Likes Friday]],J:J,0)</f>
        <v>745</v>
      </c>
      <c r="J775">
        <v>22</v>
      </c>
      <c r="K775">
        <f>Table1[[#This Row],[Rank Thursday]]-Table1[[#This Row],[Rank Friday]]</f>
        <v>85</v>
      </c>
      <c r="L775">
        <f>Table1[[#This Row],[Likes Friday]]-Table1[[#This Row],[Likes Thursday]]</f>
        <v>6</v>
      </c>
      <c r="M775">
        <f>RANK(Table1[[#This Row],[Likes Saturday]],N:N,0)</f>
        <v>726</v>
      </c>
      <c r="N775">
        <v>25</v>
      </c>
      <c r="O775">
        <f>Table1[[#This Row],[Rank Friday]]-Table1[[#This Row],[Rank Saturday]]</f>
        <v>19</v>
      </c>
      <c r="P775">
        <f>Table1[[#This Row],[Likes Saturday]]-Table1[[#This Row],[Likes Friday]]</f>
        <v>3</v>
      </c>
      <c r="Q775">
        <f>RANK(Table1[[#This Row],[Likes Sunday]],R:R,0)</f>
        <v>755</v>
      </c>
      <c r="R775">
        <v>25</v>
      </c>
      <c r="S775">
        <f>Table1[[#This Row],[Rank Saturday]]-Table1[[#This Row],[Rank Sunday]]</f>
        <v>-29</v>
      </c>
      <c r="T775">
        <f>Table1[[#This Row],[Likes Sunday]]-Table1[[#This Row],[Likes Saturday]]</f>
        <v>0</v>
      </c>
    </row>
    <row r="776" spans="1:20" ht="15.75" thickBot="1" x14ac:dyDescent="0.3">
      <c r="A776">
        <f>Table1[[#This Row],[Rank Sunday]]</f>
        <v>755</v>
      </c>
      <c r="B776">
        <v>718705</v>
      </c>
      <c r="C776" s="3" t="s">
        <v>2428</v>
      </c>
      <c r="D776" t="s">
        <v>2428</v>
      </c>
      <c r="E776" t="s">
        <v>2429</v>
      </c>
      <c r="F776" t="s">
        <v>211</v>
      </c>
      <c r="G776">
        <f>RANK(Table1[[#This Row],[Likes Thursday]],H:H,0)</f>
        <v>697</v>
      </c>
      <c r="H776">
        <v>21</v>
      </c>
      <c r="I776">
        <f>RANK(Table1[[#This Row],[Likes Friday]],J:J,0)</f>
        <v>745</v>
      </c>
      <c r="J776">
        <v>22</v>
      </c>
      <c r="K776">
        <f>Table1[[#This Row],[Rank Thursday]]-Table1[[#This Row],[Rank Friday]]</f>
        <v>-48</v>
      </c>
      <c r="L776">
        <f>Table1[[#This Row],[Likes Friday]]-Table1[[#This Row],[Likes Thursday]]</f>
        <v>1</v>
      </c>
      <c r="M776">
        <f>RANK(Table1[[#This Row],[Likes Saturday]],N:N,0)</f>
        <v>773</v>
      </c>
      <c r="N776">
        <v>23</v>
      </c>
      <c r="O776">
        <f>Table1[[#This Row],[Rank Friday]]-Table1[[#This Row],[Rank Saturday]]</f>
        <v>-28</v>
      </c>
      <c r="P776">
        <f>Table1[[#This Row],[Likes Saturday]]-Table1[[#This Row],[Likes Friday]]</f>
        <v>1</v>
      </c>
      <c r="Q776">
        <f>RANK(Table1[[#This Row],[Likes Sunday]],R:R,0)</f>
        <v>755</v>
      </c>
      <c r="R776">
        <v>25</v>
      </c>
      <c r="S776">
        <f>Table1[[#This Row],[Rank Saturday]]-Table1[[#This Row],[Rank Sunday]]</f>
        <v>18</v>
      </c>
      <c r="T776">
        <f>Table1[[#This Row],[Likes Sunday]]-Table1[[#This Row],[Likes Saturday]]</f>
        <v>2</v>
      </c>
    </row>
    <row r="777" spans="1:20" ht="15.75" thickBot="1" x14ac:dyDescent="0.3">
      <c r="A777">
        <f>Table1[[#This Row],[Rank Sunday]]</f>
        <v>755</v>
      </c>
      <c r="B777">
        <v>743156</v>
      </c>
      <c r="C777" s="2" t="s">
        <v>2505</v>
      </c>
      <c r="D777" t="s">
        <v>2505</v>
      </c>
      <c r="E777" t="s">
        <v>2506</v>
      </c>
      <c r="F777" t="s">
        <v>541</v>
      </c>
      <c r="G777">
        <f>RANK(Table1[[#This Row],[Likes Thursday]],H:H,0)</f>
        <v>786</v>
      </c>
      <c r="H777">
        <v>18</v>
      </c>
      <c r="I777">
        <f>RANK(Table1[[#This Row],[Likes Friday]],J:J,0)</f>
        <v>745</v>
      </c>
      <c r="J777">
        <v>22</v>
      </c>
      <c r="K777">
        <f>Table1[[#This Row],[Rank Thursday]]-Table1[[#This Row],[Rank Friday]]</f>
        <v>41</v>
      </c>
      <c r="L777">
        <f>Table1[[#This Row],[Likes Friday]]-Table1[[#This Row],[Likes Thursday]]</f>
        <v>4</v>
      </c>
      <c r="M777">
        <f>RANK(Table1[[#This Row],[Likes Saturday]],N:N,0)</f>
        <v>751</v>
      </c>
      <c r="N777">
        <v>24</v>
      </c>
      <c r="O777">
        <f>Table1[[#This Row],[Rank Friday]]-Table1[[#This Row],[Rank Saturday]]</f>
        <v>-6</v>
      </c>
      <c r="P777">
        <f>Table1[[#This Row],[Likes Saturday]]-Table1[[#This Row],[Likes Friday]]</f>
        <v>2</v>
      </c>
      <c r="Q777">
        <f>RANK(Table1[[#This Row],[Likes Sunday]],R:R,0)</f>
        <v>755</v>
      </c>
      <c r="R777">
        <v>25</v>
      </c>
      <c r="S777">
        <f>Table1[[#This Row],[Rank Saturday]]-Table1[[#This Row],[Rank Sunday]]</f>
        <v>-4</v>
      </c>
      <c r="T777">
        <f>Table1[[#This Row],[Likes Sunday]]-Table1[[#This Row],[Likes Saturday]]</f>
        <v>1</v>
      </c>
    </row>
    <row r="778" spans="1:20" ht="15.75" thickBot="1" x14ac:dyDescent="0.3">
      <c r="A778">
        <f>Table1[[#This Row],[Rank Sunday]]</f>
        <v>755</v>
      </c>
      <c r="B778">
        <v>745480</v>
      </c>
      <c r="C778" s="3" t="s">
        <v>2518</v>
      </c>
      <c r="D778" t="s">
        <v>2518</v>
      </c>
      <c r="E778" t="s">
        <v>2519</v>
      </c>
      <c r="F778" t="s">
        <v>99</v>
      </c>
      <c r="G778">
        <f>RANK(Table1[[#This Row],[Likes Thursday]],H:H,0)</f>
        <v>697</v>
      </c>
      <c r="H778">
        <v>21</v>
      </c>
      <c r="I778">
        <f>RANK(Table1[[#This Row],[Likes Friday]],J:J,0)</f>
        <v>727</v>
      </c>
      <c r="J778">
        <v>23</v>
      </c>
      <c r="K778">
        <f>Table1[[#This Row],[Rank Thursday]]-Table1[[#This Row],[Rank Friday]]</f>
        <v>-30</v>
      </c>
      <c r="L778">
        <f>Table1[[#This Row],[Likes Friday]]-Table1[[#This Row],[Likes Thursday]]</f>
        <v>2</v>
      </c>
      <c r="M778">
        <f>RANK(Table1[[#This Row],[Likes Saturday]],N:N,0)</f>
        <v>726</v>
      </c>
      <c r="N778">
        <v>25</v>
      </c>
      <c r="O778">
        <f>Table1[[#This Row],[Rank Friday]]-Table1[[#This Row],[Rank Saturday]]</f>
        <v>1</v>
      </c>
      <c r="P778">
        <f>Table1[[#This Row],[Likes Saturday]]-Table1[[#This Row],[Likes Friday]]</f>
        <v>2</v>
      </c>
      <c r="Q778">
        <f>RANK(Table1[[#This Row],[Likes Sunday]],R:R,0)</f>
        <v>755</v>
      </c>
      <c r="R778">
        <v>25</v>
      </c>
      <c r="S778">
        <f>Table1[[#This Row],[Rank Saturday]]-Table1[[#This Row],[Rank Sunday]]</f>
        <v>-29</v>
      </c>
      <c r="T778">
        <f>Table1[[#This Row],[Likes Sunday]]-Table1[[#This Row],[Likes Saturday]]</f>
        <v>0</v>
      </c>
    </row>
    <row r="779" spans="1:20" ht="15.75" thickBot="1" x14ac:dyDescent="0.3">
      <c r="A779">
        <f>Table1[[#This Row],[Rank Sunday]]</f>
        <v>755</v>
      </c>
      <c r="B779">
        <v>775234</v>
      </c>
      <c r="C779" s="2" t="s">
        <v>2636</v>
      </c>
      <c r="D779" t="s">
        <v>2636</v>
      </c>
      <c r="E779" t="s">
        <v>2637</v>
      </c>
      <c r="F779" t="s">
        <v>566</v>
      </c>
      <c r="G779">
        <f>RANK(Table1[[#This Row],[Likes Thursday]],H:H,0)</f>
        <v>726</v>
      </c>
      <c r="H779">
        <v>20</v>
      </c>
      <c r="I779">
        <f>RANK(Table1[[#This Row],[Likes Friday]],J:J,0)</f>
        <v>704</v>
      </c>
      <c r="J779">
        <v>24</v>
      </c>
      <c r="K779">
        <f>Table1[[#This Row],[Rank Thursday]]-Table1[[#This Row],[Rank Friday]]</f>
        <v>22</v>
      </c>
      <c r="L779">
        <f>Table1[[#This Row],[Likes Friday]]-Table1[[#This Row],[Likes Thursday]]</f>
        <v>4</v>
      </c>
      <c r="M779">
        <f>RANK(Table1[[#This Row],[Likes Saturday]],N:N,0)</f>
        <v>726</v>
      </c>
      <c r="N779">
        <v>25</v>
      </c>
      <c r="O779">
        <f>Table1[[#This Row],[Rank Friday]]-Table1[[#This Row],[Rank Saturday]]</f>
        <v>-22</v>
      </c>
      <c r="P779">
        <f>Table1[[#This Row],[Likes Saturday]]-Table1[[#This Row],[Likes Friday]]</f>
        <v>1</v>
      </c>
      <c r="Q779">
        <f>RANK(Table1[[#This Row],[Likes Sunday]],R:R,0)</f>
        <v>755</v>
      </c>
      <c r="R779">
        <v>25</v>
      </c>
      <c r="S779">
        <f>Table1[[#This Row],[Rank Saturday]]-Table1[[#This Row],[Rank Sunday]]</f>
        <v>-29</v>
      </c>
      <c r="T779">
        <f>Table1[[#This Row],[Likes Sunday]]-Table1[[#This Row],[Likes Saturday]]</f>
        <v>0</v>
      </c>
    </row>
    <row r="780" spans="1:20" ht="15.75" thickBot="1" x14ac:dyDescent="0.3">
      <c r="A780">
        <f>Table1[[#This Row],[Rank Sunday]]</f>
        <v>755</v>
      </c>
      <c r="B780">
        <v>783564</v>
      </c>
      <c r="C780" s="3" t="s">
        <v>2665</v>
      </c>
      <c r="D780" t="s">
        <v>2665</v>
      </c>
      <c r="E780" t="s">
        <v>2666</v>
      </c>
      <c r="F780" t="s">
        <v>2046</v>
      </c>
      <c r="G780">
        <f>RANK(Table1[[#This Row],[Likes Thursday]],H:H,0)</f>
        <v>866</v>
      </c>
      <c r="H780">
        <v>15</v>
      </c>
      <c r="I780">
        <f>RANK(Table1[[#This Row],[Likes Friday]],J:J,0)</f>
        <v>854</v>
      </c>
      <c r="J780">
        <v>18</v>
      </c>
      <c r="K780">
        <f>Table1[[#This Row],[Rank Thursday]]-Table1[[#This Row],[Rank Friday]]</f>
        <v>12</v>
      </c>
      <c r="L780">
        <f>Table1[[#This Row],[Likes Friday]]-Table1[[#This Row],[Likes Thursday]]</f>
        <v>3</v>
      </c>
      <c r="M780">
        <f>RANK(Table1[[#This Row],[Likes Saturday]],N:N,0)</f>
        <v>751</v>
      </c>
      <c r="N780">
        <v>24</v>
      </c>
      <c r="O780">
        <f>Table1[[#This Row],[Rank Friday]]-Table1[[#This Row],[Rank Saturday]]</f>
        <v>103</v>
      </c>
      <c r="P780">
        <f>Table1[[#This Row],[Likes Saturday]]-Table1[[#This Row],[Likes Friday]]</f>
        <v>6</v>
      </c>
      <c r="Q780">
        <f>RANK(Table1[[#This Row],[Likes Sunday]],R:R,0)</f>
        <v>755</v>
      </c>
      <c r="R780">
        <v>25</v>
      </c>
      <c r="S780">
        <f>Table1[[#This Row],[Rank Saturday]]-Table1[[#This Row],[Rank Sunday]]</f>
        <v>-4</v>
      </c>
      <c r="T780">
        <f>Table1[[#This Row],[Likes Sunday]]-Table1[[#This Row],[Likes Saturday]]</f>
        <v>1</v>
      </c>
    </row>
    <row r="781" spans="1:20" ht="15.75" thickBot="1" x14ac:dyDescent="0.3">
      <c r="A781">
        <f>Table1[[#This Row],[Rank Sunday]]</f>
        <v>755</v>
      </c>
      <c r="B781">
        <v>827689</v>
      </c>
      <c r="C781" s="2" t="s">
        <v>2788</v>
      </c>
      <c r="D781" t="s">
        <v>2788</v>
      </c>
      <c r="E781" t="s">
        <v>2789</v>
      </c>
      <c r="F781" t="s">
        <v>1714</v>
      </c>
      <c r="G781">
        <f>RANK(Table1[[#This Row],[Likes Thursday]],H:H,0)</f>
        <v>726</v>
      </c>
      <c r="H781">
        <v>20</v>
      </c>
      <c r="I781">
        <f>RANK(Table1[[#This Row],[Likes Friday]],J:J,0)</f>
        <v>794</v>
      </c>
      <c r="J781">
        <v>20</v>
      </c>
      <c r="K781">
        <f>Table1[[#This Row],[Rank Thursday]]-Table1[[#This Row],[Rank Friday]]</f>
        <v>-68</v>
      </c>
      <c r="L781">
        <f>Table1[[#This Row],[Likes Friday]]-Table1[[#This Row],[Likes Thursday]]</f>
        <v>0</v>
      </c>
      <c r="M781">
        <f>RANK(Table1[[#This Row],[Likes Saturday]],N:N,0)</f>
        <v>751</v>
      </c>
      <c r="N781">
        <v>24</v>
      </c>
      <c r="O781">
        <f>Table1[[#This Row],[Rank Friday]]-Table1[[#This Row],[Rank Saturday]]</f>
        <v>43</v>
      </c>
      <c r="P781">
        <f>Table1[[#This Row],[Likes Saturday]]-Table1[[#This Row],[Likes Friday]]</f>
        <v>4</v>
      </c>
      <c r="Q781">
        <f>RANK(Table1[[#This Row],[Likes Sunday]],R:R,0)</f>
        <v>755</v>
      </c>
      <c r="R781">
        <v>25</v>
      </c>
      <c r="S781">
        <f>Table1[[#This Row],[Rank Saturday]]-Table1[[#This Row],[Rank Sunday]]</f>
        <v>-4</v>
      </c>
      <c r="T781">
        <f>Table1[[#This Row],[Likes Sunday]]-Table1[[#This Row],[Likes Saturday]]</f>
        <v>1</v>
      </c>
    </row>
    <row r="782" spans="1:20" ht="15.75" thickBot="1" x14ac:dyDescent="0.3">
      <c r="A782">
        <f>Table1[[#This Row],[Rank Sunday]]</f>
        <v>755</v>
      </c>
      <c r="B782">
        <v>890642</v>
      </c>
      <c r="C782" s="3" t="s">
        <v>2945</v>
      </c>
      <c r="D782" t="s">
        <v>2945</v>
      </c>
      <c r="E782" t="s">
        <v>2946</v>
      </c>
      <c r="F782" t="s">
        <v>255</v>
      </c>
      <c r="G782">
        <f>RANK(Table1[[#This Row],[Likes Thursday]],H:H,0)</f>
        <v>866</v>
      </c>
      <c r="H782">
        <v>15</v>
      </c>
      <c r="I782">
        <f>RANK(Table1[[#This Row],[Likes Friday]],J:J,0)</f>
        <v>794</v>
      </c>
      <c r="J782">
        <v>20</v>
      </c>
      <c r="K782">
        <f>Table1[[#This Row],[Rank Thursday]]-Table1[[#This Row],[Rank Friday]]</f>
        <v>72</v>
      </c>
      <c r="L782">
        <f>Table1[[#This Row],[Likes Friday]]-Table1[[#This Row],[Likes Thursday]]</f>
        <v>5</v>
      </c>
      <c r="M782">
        <f>RANK(Table1[[#This Row],[Likes Saturday]],N:N,0)</f>
        <v>793</v>
      </c>
      <c r="N782">
        <v>22</v>
      </c>
      <c r="O782">
        <f>Table1[[#This Row],[Rank Friday]]-Table1[[#This Row],[Rank Saturday]]</f>
        <v>1</v>
      </c>
      <c r="P782">
        <f>Table1[[#This Row],[Likes Saturday]]-Table1[[#This Row],[Likes Friday]]</f>
        <v>2</v>
      </c>
      <c r="Q782">
        <f>RANK(Table1[[#This Row],[Likes Sunday]],R:R,0)</f>
        <v>755</v>
      </c>
      <c r="R782">
        <v>25</v>
      </c>
      <c r="S782">
        <f>Table1[[#This Row],[Rank Saturday]]-Table1[[#This Row],[Rank Sunday]]</f>
        <v>38</v>
      </c>
      <c r="T782">
        <f>Table1[[#This Row],[Likes Sunday]]-Table1[[#This Row],[Likes Saturday]]</f>
        <v>3</v>
      </c>
    </row>
    <row r="783" spans="1:20" ht="15.75" thickBot="1" x14ac:dyDescent="0.3">
      <c r="A783">
        <f>Table1[[#This Row],[Rank Sunday]]</f>
        <v>755</v>
      </c>
      <c r="B783">
        <v>904307</v>
      </c>
      <c r="C783" s="2" t="s">
        <v>149</v>
      </c>
      <c r="D783" t="s">
        <v>149</v>
      </c>
      <c r="E783" t="s">
        <v>2986</v>
      </c>
      <c r="F783" t="s">
        <v>169</v>
      </c>
      <c r="G783">
        <f>RANK(Table1[[#This Row],[Likes Thursday]],H:H,0)</f>
        <v>943</v>
      </c>
      <c r="H783">
        <v>13</v>
      </c>
      <c r="I783">
        <f>RANK(Table1[[#This Row],[Likes Friday]],J:J,0)</f>
        <v>854</v>
      </c>
      <c r="J783">
        <v>18</v>
      </c>
      <c r="K783">
        <f>Table1[[#This Row],[Rank Thursday]]-Table1[[#This Row],[Rank Friday]]</f>
        <v>89</v>
      </c>
      <c r="L783">
        <f>Table1[[#This Row],[Likes Friday]]-Table1[[#This Row],[Likes Thursday]]</f>
        <v>5</v>
      </c>
      <c r="M783">
        <f>RANK(Table1[[#This Row],[Likes Saturday]],N:N,0)</f>
        <v>855</v>
      </c>
      <c r="N783">
        <v>20</v>
      </c>
      <c r="O783">
        <f>Table1[[#This Row],[Rank Friday]]-Table1[[#This Row],[Rank Saturday]]</f>
        <v>-1</v>
      </c>
      <c r="P783">
        <f>Table1[[#This Row],[Likes Saturday]]-Table1[[#This Row],[Likes Friday]]</f>
        <v>2</v>
      </c>
      <c r="Q783">
        <f>RANK(Table1[[#This Row],[Likes Sunday]],R:R,0)</f>
        <v>755</v>
      </c>
      <c r="R783">
        <v>25</v>
      </c>
      <c r="S783">
        <f>Table1[[#This Row],[Rank Saturday]]-Table1[[#This Row],[Rank Sunday]]</f>
        <v>100</v>
      </c>
      <c r="T783">
        <f>Table1[[#This Row],[Likes Sunday]]-Table1[[#This Row],[Likes Saturday]]</f>
        <v>5</v>
      </c>
    </row>
    <row r="784" spans="1:20" ht="15.75" thickBot="1" x14ac:dyDescent="0.3">
      <c r="A784">
        <f>Table1[[#This Row],[Rank Sunday]]</f>
        <v>755</v>
      </c>
      <c r="B784">
        <v>969467</v>
      </c>
      <c r="C784" s="3" t="s">
        <v>3230</v>
      </c>
      <c r="D784" t="s">
        <v>3230</v>
      </c>
      <c r="E784" t="s">
        <v>3231</v>
      </c>
      <c r="F784" t="s">
        <v>403</v>
      </c>
      <c r="G784">
        <f>RANK(Table1[[#This Row],[Likes Thursday]],H:H,0)</f>
        <v>753</v>
      </c>
      <c r="H784">
        <v>19</v>
      </c>
      <c r="I784">
        <f>RANK(Table1[[#This Row],[Likes Friday]],J:J,0)</f>
        <v>745</v>
      </c>
      <c r="J784">
        <v>22</v>
      </c>
      <c r="K784">
        <f>Table1[[#This Row],[Rank Thursday]]-Table1[[#This Row],[Rank Friday]]</f>
        <v>8</v>
      </c>
      <c r="L784">
        <f>Table1[[#This Row],[Likes Friday]]-Table1[[#This Row],[Likes Thursday]]</f>
        <v>3</v>
      </c>
      <c r="M784">
        <f>RANK(Table1[[#This Row],[Likes Saturday]],N:N,0)</f>
        <v>773</v>
      </c>
      <c r="N784">
        <v>23</v>
      </c>
      <c r="O784">
        <f>Table1[[#This Row],[Rank Friday]]-Table1[[#This Row],[Rank Saturday]]</f>
        <v>-28</v>
      </c>
      <c r="P784">
        <f>Table1[[#This Row],[Likes Saturday]]-Table1[[#This Row],[Likes Friday]]</f>
        <v>1</v>
      </c>
      <c r="Q784">
        <f>RANK(Table1[[#This Row],[Likes Sunday]],R:R,0)</f>
        <v>755</v>
      </c>
      <c r="R784">
        <v>25</v>
      </c>
      <c r="S784">
        <f>Table1[[#This Row],[Rank Saturday]]-Table1[[#This Row],[Rank Sunday]]</f>
        <v>18</v>
      </c>
      <c r="T784">
        <f>Table1[[#This Row],[Likes Sunday]]-Table1[[#This Row],[Likes Saturday]]</f>
        <v>2</v>
      </c>
    </row>
    <row r="785" spans="1:20" ht="15.75" thickBot="1" x14ac:dyDescent="0.3">
      <c r="A785">
        <f>Table1[[#This Row],[Rank Sunday]]</f>
        <v>784</v>
      </c>
      <c r="B785">
        <v>120724</v>
      </c>
      <c r="C785" s="2" t="s">
        <v>450</v>
      </c>
      <c r="D785" t="s">
        <v>450</v>
      </c>
      <c r="E785" t="s">
        <v>451</v>
      </c>
      <c r="F785" t="s">
        <v>452</v>
      </c>
      <c r="G785">
        <f>RANK(Table1[[#This Row],[Likes Thursday]],H:H,0)</f>
        <v>830</v>
      </c>
      <c r="H785">
        <v>16</v>
      </c>
      <c r="I785">
        <f>RANK(Table1[[#This Row],[Likes Friday]],J:J,0)</f>
        <v>822</v>
      </c>
      <c r="J785">
        <v>19</v>
      </c>
      <c r="K785">
        <f>Table1[[#This Row],[Rank Thursday]]-Table1[[#This Row],[Rank Friday]]</f>
        <v>8</v>
      </c>
      <c r="L785">
        <f>Table1[[#This Row],[Likes Friday]]-Table1[[#This Row],[Likes Thursday]]</f>
        <v>3</v>
      </c>
      <c r="M785">
        <f>RANK(Table1[[#This Row],[Likes Saturday]],N:N,0)</f>
        <v>822</v>
      </c>
      <c r="N785">
        <v>21</v>
      </c>
      <c r="O785">
        <f>Table1[[#This Row],[Rank Friday]]-Table1[[#This Row],[Rank Saturday]]</f>
        <v>0</v>
      </c>
      <c r="P785">
        <f>Table1[[#This Row],[Likes Saturday]]-Table1[[#This Row],[Likes Friday]]</f>
        <v>2</v>
      </c>
      <c r="Q785">
        <f>RANK(Table1[[#This Row],[Likes Sunday]],R:R,0)</f>
        <v>784</v>
      </c>
      <c r="R785">
        <v>24</v>
      </c>
      <c r="S785">
        <f>Table1[[#This Row],[Rank Saturday]]-Table1[[#This Row],[Rank Sunday]]</f>
        <v>38</v>
      </c>
      <c r="T785">
        <f>Table1[[#This Row],[Likes Sunday]]-Table1[[#This Row],[Likes Saturday]]</f>
        <v>3</v>
      </c>
    </row>
    <row r="786" spans="1:20" ht="15.75" thickBot="1" x14ac:dyDescent="0.3">
      <c r="A786">
        <f>Table1[[#This Row],[Rank Sunday]]</f>
        <v>784</v>
      </c>
      <c r="B786">
        <v>142853</v>
      </c>
      <c r="C786" s="3" t="s">
        <v>528</v>
      </c>
      <c r="D786" t="s">
        <v>528</v>
      </c>
      <c r="E786" t="s">
        <v>529</v>
      </c>
      <c r="F786" t="s">
        <v>57</v>
      </c>
      <c r="G786">
        <f>RANK(Table1[[#This Row],[Likes Thursday]],H:H,0)</f>
        <v>830</v>
      </c>
      <c r="H786">
        <v>16</v>
      </c>
      <c r="I786">
        <f>RANK(Table1[[#This Row],[Likes Friday]],J:J,0)</f>
        <v>794</v>
      </c>
      <c r="J786">
        <v>20</v>
      </c>
      <c r="K786">
        <f>Table1[[#This Row],[Rank Thursday]]-Table1[[#This Row],[Rank Friday]]</f>
        <v>36</v>
      </c>
      <c r="L786">
        <f>Table1[[#This Row],[Likes Friday]]-Table1[[#This Row],[Likes Thursday]]</f>
        <v>4</v>
      </c>
      <c r="M786">
        <f>RANK(Table1[[#This Row],[Likes Saturday]],N:N,0)</f>
        <v>822</v>
      </c>
      <c r="N786">
        <v>21</v>
      </c>
      <c r="O786">
        <f>Table1[[#This Row],[Rank Friday]]-Table1[[#This Row],[Rank Saturday]]</f>
        <v>-28</v>
      </c>
      <c r="P786">
        <f>Table1[[#This Row],[Likes Saturday]]-Table1[[#This Row],[Likes Friday]]</f>
        <v>1</v>
      </c>
      <c r="Q786">
        <f>RANK(Table1[[#This Row],[Likes Sunday]],R:R,0)</f>
        <v>784</v>
      </c>
      <c r="R786">
        <v>24</v>
      </c>
      <c r="S786">
        <f>Table1[[#This Row],[Rank Saturday]]-Table1[[#This Row],[Rank Sunday]]</f>
        <v>38</v>
      </c>
      <c r="T786">
        <f>Table1[[#This Row],[Likes Sunday]]-Table1[[#This Row],[Likes Saturday]]</f>
        <v>3</v>
      </c>
    </row>
    <row r="787" spans="1:20" ht="15.75" thickBot="1" x14ac:dyDescent="0.3">
      <c r="A787">
        <f>Table1[[#This Row],[Rank Sunday]]</f>
        <v>784</v>
      </c>
      <c r="B787">
        <v>197384</v>
      </c>
      <c r="C787" s="2" t="s">
        <v>746</v>
      </c>
      <c r="D787" t="s">
        <v>746</v>
      </c>
      <c r="E787" t="s">
        <v>747</v>
      </c>
      <c r="F787" t="s">
        <v>748</v>
      </c>
      <c r="G787">
        <f>RANK(Table1[[#This Row],[Likes Thursday]],H:H,0)</f>
        <v>910</v>
      </c>
      <c r="H787">
        <v>14</v>
      </c>
      <c r="I787">
        <f>RANK(Table1[[#This Row],[Likes Friday]],J:J,0)</f>
        <v>854</v>
      </c>
      <c r="J787">
        <v>18</v>
      </c>
      <c r="K787">
        <f>Table1[[#This Row],[Rank Thursday]]-Table1[[#This Row],[Rank Friday]]</f>
        <v>56</v>
      </c>
      <c r="L787">
        <f>Table1[[#This Row],[Likes Friday]]-Table1[[#This Row],[Likes Thursday]]</f>
        <v>4</v>
      </c>
      <c r="M787">
        <f>RANK(Table1[[#This Row],[Likes Saturday]],N:N,0)</f>
        <v>773</v>
      </c>
      <c r="N787">
        <v>23</v>
      </c>
      <c r="O787">
        <f>Table1[[#This Row],[Rank Friday]]-Table1[[#This Row],[Rank Saturday]]</f>
        <v>81</v>
      </c>
      <c r="P787">
        <f>Table1[[#This Row],[Likes Saturday]]-Table1[[#This Row],[Likes Friday]]</f>
        <v>5</v>
      </c>
      <c r="Q787">
        <f>RANK(Table1[[#This Row],[Likes Sunday]],R:R,0)</f>
        <v>784</v>
      </c>
      <c r="R787">
        <v>24</v>
      </c>
      <c r="S787">
        <f>Table1[[#This Row],[Rank Saturday]]-Table1[[#This Row],[Rank Sunday]]</f>
        <v>-11</v>
      </c>
      <c r="T787">
        <f>Table1[[#This Row],[Likes Sunday]]-Table1[[#This Row],[Likes Saturday]]</f>
        <v>1</v>
      </c>
    </row>
    <row r="788" spans="1:20" ht="15.75" thickBot="1" x14ac:dyDescent="0.3">
      <c r="A788">
        <f>Table1[[#This Row],[Rank Sunday]]</f>
        <v>784</v>
      </c>
      <c r="B788">
        <v>301969</v>
      </c>
      <c r="C788" s="3" t="s">
        <v>1059</v>
      </c>
      <c r="D788" t="s">
        <v>1059</v>
      </c>
      <c r="E788" t="s">
        <v>1060</v>
      </c>
      <c r="F788" t="s">
        <v>380</v>
      </c>
      <c r="G788">
        <f>RANK(Table1[[#This Row],[Likes Thursday]],H:H,0)</f>
        <v>830</v>
      </c>
      <c r="H788">
        <v>16</v>
      </c>
      <c r="I788">
        <f>RANK(Table1[[#This Row],[Likes Friday]],J:J,0)</f>
        <v>854</v>
      </c>
      <c r="J788">
        <v>18</v>
      </c>
      <c r="K788">
        <f>Table1[[#This Row],[Rank Thursday]]-Table1[[#This Row],[Rank Friday]]</f>
        <v>-24</v>
      </c>
      <c r="L788">
        <f>Table1[[#This Row],[Likes Friday]]-Table1[[#This Row],[Likes Thursday]]</f>
        <v>2</v>
      </c>
      <c r="M788">
        <f>RANK(Table1[[#This Row],[Likes Saturday]],N:N,0)</f>
        <v>793</v>
      </c>
      <c r="N788">
        <v>22</v>
      </c>
      <c r="O788">
        <f>Table1[[#This Row],[Rank Friday]]-Table1[[#This Row],[Rank Saturday]]</f>
        <v>61</v>
      </c>
      <c r="P788">
        <f>Table1[[#This Row],[Likes Saturday]]-Table1[[#This Row],[Likes Friday]]</f>
        <v>4</v>
      </c>
      <c r="Q788">
        <f>RANK(Table1[[#This Row],[Likes Sunday]],R:R,0)</f>
        <v>784</v>
      </c>
      <c r="R788">
        <v>24</v>
      </c>
      <c r="S788">
        <f>Table1[[#This Row],[Rank Saturday]]-Table1[[#This Row],[Rank Sunday]]</f>
        <v>9</v>
      </c>
      <c r="T788">
        <f>Table1[[#This Row],[Likes Sunday]]-Table1[[#This Row],[Likes Saturday]]</f>
        <v>2</v>
      </c>
    </row>
    <row r="789" spans="1:20" ht="15.75" thickBot="1" x14ac:dyDescent="0.3">
      <c r="A789">
        <f>Table1[[#This Row],[Rank Sunday]]</f>
        <v>784</v>
      </c>
      <c r="B789">
        <v>353056</v>
      </c>
      <c r="C789" s="2" t="s">
        <v>1249</v>
      </c>
      <c r="D789" t="s">
        <v>1249</v>
      </c>
      <c r="E789" t="s">
        <v>1250</v>
      </c>
      <c r="F789" t="s">
        <v>60</v>
      </c>
      <c r="G789">
        <f>RANK(Table1[[#This Row],[Likes Thursday]],H:H,0)</f>
        <v>726</v>
      </c>
      <c r="H789">
        <v>20</v>
      </c>
      <c r="I789">
        <f>RANK(Table1[[#This Row],[Likes Friday]],J:J,0)</f>
        <v>745</v>
      </c>
      <c r="J789">
        <v>22</v>
      </c>
      <c r="K789">
        <f>Table1[[#This Row],[Rank Thursday]]-Table1[[#This Row],[Rank Friday]]</f>
        <v>-19</v>
      </c>
      <c r="L789">
        <f>Table1[[#This Row],[Likes Friday]]-Table1[[#This Row],[Likes Thursday]]</f>
        <v>2</v>
      </c>
      <c r="M789">
        <f>RANK(Table1[[#This Row],[Likes Saturday]],N:N,0)</f>
        <v>773</v>
      </c>
      <c r="N789">
        <v>23</v>
      </c>
      <c r="O789">
        <f>Table1[[#This Row],[Rank Friday]]-Table1[[#This Row],[Rank Saturday]]</f>
        <v>-28</v>
      </c>
      <c r="P789">
        <f>Table1[[#This Row],[Likes Saturday]]-Table1[[#This Row],[Likes Friday]]</f>
        <v>1</v>
      </c>
      <c r="Q789">
        <f>RANK(Table1[[#This Row],[Likes Sunday]],R:R,0)</f>
        <v>784</v>
      </c>
      <c r="R789">
        <v>24</v>
      </c>
      <c r="S789">
        <f>Table1[[#This Row],[Rank Saturday]]-Table1[[#This Row],[Rank Sunday]]</f>
        <v>-11</v>
      </c>
      <c r="T789">
        <f>Table1[[#This Row],[Likes Sunday]]-Table1[[#This Row],[Likes Saturday]]</f>
        <v>1</v>
      </c>
    </row>
    <row r="790" spans="1:20" ht="15.75" thickBot="1" x14ac:dyDescent="0.3">
      <c r="A790">
        <f>Table1[[#This Row],[Rank Sunday]]</f>
        <v>784</v>
      </c>
      <c r="B790">
        <v>380797</v>
      </c>
      <c r="C790" s="3" t="s">
        <v>1348</v>
      </c>
      <c r="D790" t="s">
        <v>1348</v>
      </c>
      <c r="E790" t="s">
        <v>1349</v>
      </c>
      <c r="F790" t="s">
        <v>166</v>
      </c>
      <c r="G790">
        <f>RANK(Table1[[#This Row],[Likes Thursday]],H:H,0)</f>
        <v>697</v>
      </c>
      <c r="H790">
        <v>21</v>
      </c>
      <c r="I790">
        <f>RANK(Table1[[#This Row],[Likes Friday]],J:J,0)</f>
        <v>727</v>
      </c>
      <c r="J790">
        <v>23</v>
      </c>
      <c r="K790">
        <f>Table1[[#This Row],[Rank Thursday]]-Table1[[#This Row],[Rank Friday]]</f>
        <v>-30</v>
      </c>
      <c r="L790">
        <f>Table1[[#This Row],[Likes Friday]]-Table1[[#This Row],[Likes Thursday]]</f>
        <v>2</v>
      </c>
      <c r="M790">
        <f>RANK(Table1[[#This Row],[Likes Saturday]],N:N,0)</f>
        <v>751</v>
      </c>
      <c r="N790">
        <v>24</v>
      </c>
      <c r="O790">
        <f>Table1[[#This Row],[Rank Friday]]-Table1[[#This Row],[Rank Saturday]]</f>
        <v>-24</v>
      </c>
      <c r="P790">
        <f>Table1[[#This Row],[Likes Saturday]]-Table1[[#This Row],[Likes Friday]]</f>
        <v>1</v>
      </c>
      <c r="Q790">
        <f>RANK(Table1[[#This Row],[Likes Sunday]],R:R,0)</f>
        <v>784</v>
      </c>
      <c r="R790">
        <v>24</v>
      </c>
      <c r="S790">
        <f>Table1[[#This Row],[Rank Saturday]]-Table1[[#This Row],[Rank Sunday]]</f>
        <v>-33</v>
      </c>
      <c r="T790">
        <f>Table1[[#This Row],[Likes Sunday]]-Table1[[#This Row],[Likes Saturday]]</f>
        <v>0</v>
      </c>
    </row>
    <row r="791" spans="1:20" ht="15.75" thickBot="1" x14ac:dyDescent="0.3">
      <c r="A791">
        <f>Table1[[#This Row],[Rank Sunday]]</f>
        <v>784</v>
      </c>
      <c r="B791">
        <v>402444</v>
      </c>
      <c r="C791" s="2" t="s">
        <v>1416</v>
      </c>
      <c r="D791" t="s">
        <v>1416</v>
      </c>
      <c r="E791" t="s">
        <v>1417</v>
      </c>
      <c r="F791" t="s">
        <v>15</v>
      </c>
      <c r="G791">
        <f>RANK(Table1[[#This Row],[Likes Thursday]],H:H,0)</f>
        <v>830</v>
      </c>
      <c r="H791">
        <v>16</v>
      </c>
      <c r="I791">
        <f>RANK(Table1[[#This Row],[Likes Friday]],J:J,0)</f>
        <v>883</v>
      </c>
      <c r="J791">
        <v>17</v>
      </c>
      <c r="K791">
        <f>Table1[[#This Row],[Rank Thursday]]-Table1[[#This Row],[Rank Friday]]</f>
        <v>-53</v>
      </c>
      <c r="L791">
        <f>Table1[[#This Row],[Likes Friday]]-Table1[[#This Row],[Likes Thursday]]</f>
        <v>1</v>
      </c>
      <c r="M791">
        <f>RANK(Table1[[#This Row],[Likes Saturday]],N:N,0)</f>
        <v>822</v>
      </c>
      <c r="N791">
        <v>21</v>
      </c>
      <c r="O791">
        <f>Table1[[#This Row],[Rank Friday]]-Table1[[#This Row],[Rank Saturday]]</f>
        <v>61</v>
      </c>
      <c r="P791">
        <f>Table1[[#This Row],[Likes Saturday]]-Table1[[#This Row],[Likes Friday]]</f>
        <v>4</v>
      </c>
      <c r="Q791">
        <f>RANK(Table1[[#This Row],[Likes Sunday]],R:R,0)</f>
        <v>784</v>
      </c>
      <c r="R791">
        <v>24</v>
      </c>
      <c r="S791">
        <f>Table1[[#This Row],[Rank Saturday]]-Table1[[#This Row],[Rank Sunday]]</f>
        <v>38</v>
      </c>
      <c r="T791">
        <f>Table1[[#This Row],[Likes Sunday]]-Table1[[#This Row],[Likes Saturday]]</f>
        <v>3</v>
      </c>
    </row>
    <row r="792" spans="1:20" ht="15.75" thickBot="1" x14ac:dyDescent="0.3">
      <c r="A792">
        <f>Table1[[#This Row],[Rank Sunday]]</f>
        <v>784</v>
      </c>
      <c r="B792">
        <v>425852</v>
      </c>
      <c r="C792" s="3" t="s">
        <v>1483</v>
      </c>
      <c r="D792" t="s">
        <v>1483</v>
      </c>
      <c r="E792" t="s">
        <v>1484</v>
      </c>
      <c r="F792" t="s">
        <v>1276</v>
      </c>
      <c r="G792">
        <f>RANK(Table1[[#This Row],[Likes Thursday]],H:H,0)</f>
        <v>726</v>
      </c>
      <c r="H792">
        <v>20</v>
      </c>
      <c r="I792">
        <f>RANK(Table1[[#This Row],[Likes Friday]],J:J,0)</f>
        <v>768</v>
      </c>
      <c r="J792">
        <v>21</v>
      </c>
      <c r="K792">
        <f>Table1[[#This Row],[Rank Thursday]]-Table1[[#This Row],[Rank Friday]]</f>
        <v>-42</v>
      </c>
      <c r="L792">
        <f>Table1[[#This Row],[Likes Friday]]-Table1[[#This Row],[Likes Thursday]]</f>
        <v>1</v>
      </c>
      <c r="M792">
        <f>RANK(Table1[[#This Row],[Likes Saturday]],N:N,0)</f>
        <v>773</v>
      </c>
      <c r="N792">
        <v>23</v>
      </c>
      <c r="O792">
        <f>Table1[[#This Row],[Rank Friday]]-Table1[[#This Row],[Rank Saturday]]</f>
        <v>-5</v>
      </c>
      <c r="P792">
        <f>Table1[[#This Row],[Likes Saturday]]-Table1[[#This Row],[Likes Friday]]</f>
        <v>2</v>
      </c>
      <c r="Q792">
        <f>RANK(Table1[[#This Row],[Likes Sunday]],R:R,0)</f>
        <v>784</v>
      </c>
      <c r="R792">
        <v>24</v>
      </c>
      <c r="S792">
        <f>Table1[[#This Row],[Rank Saturday]]-Table1[[#This Row],[Rank Sunday]]</f>
        <v>-11</v>
      </c>
      <c r="T792">
        <f>Table1[[#This Row],[Likes Sunday]]-Table1[[#This Row],[Likes Saturday]]</f>
        <v>1</v>
      </c>
    </row>
    <row r="793" spans="1:20" ht="15.75" thickBot="1" x14ac:dyDescent="0.3">
      <c r="A793">
        <f>Table1[[#This Row],[Rank Sunday]]</f>
        <v>784</v>
      </c>
      <c r="B793">
        <v>468309</v>
      </c>
      <c r="C793" s="2" t="s">
        <v>1621</v>
      </c>
      <c r="D793" t="s">
        <v>1621</v>
      </c>
      <c r="E793" t="s">
        <v>1622</v>
      </c>
      <c r="F793" t="s">
        <v>927</v>
      </c>
      <c r="G793">
        <f>RANK(Table1[[#This Row],[Likes Thursday]],H:H,0)</f>
        <v>786</v>
      </c>
      <c r="H793">
        <v>18</v>
      </c>
      <c r="I793">
        <f>RANK(Table1[[#This Row],[Likes Friday]],J:J,0)</f>
        <v>727</v>
      </c>
      <c r="J793">
        <v>23</v>
      </c>
      <c r="K793">
        <f>Table1[[#This Row],[Rank Thursday]]-Table1[[#This Row],[Rank Friday]]</f>
        <v>59</v>
      </c>
      <c r="L793">
        <f>Table1[[#This Row],[Likes Friday]]-Table1[[#This Row],[Likes Thursday]]</f>
        <v>5</v>
      </c>
      <c r="M793">
        <f>RANK(Table1[[#This Row],[Likes Saturday]],N:N,0)</f>
        <v>751</v>
      </c>
      <c r="N793">
        <v>24</v>
      </c>
      <c r="O793">
        <f>Table1[[#This Row],[Rank Friday]]-Table1[[#This Row],[Rank Saturday]]</f>
        <v>-24</v>
      </c>
      <c r="P793">
        <f>Table1[[#This Row],[Likes Saturday]]-Table1[[#This Row],[Likes Friday]]</f>
        <v>1</v>
      </c>
      <c r="Q793">
        <f>RANK(Table1[[#This Row],[Likes Sunday]],R:R,0)</f>
        <v>784</v>
      </c>
      <c r="R793">
        <v>24</v>
      </c>
      <c r="S793">
        <f>Table1[[#This Row],[Rank Saturday]]-Table1[[#This Row],[Rank Sunday]]</f>
        <v>-33</v>
      </c>
      <c r="T793">
        <f>Table1[[#This Row],[Likes Sunday]]-Table1[[#This Row],[Likes Saturday]]</f>
        <v>0</v>
      </c>
    </row>
    <row r="794" spans="1:20" ht="15.75" thickBot="1" x14ac:dyDescent="0.3">
      <c r="A794">
        <f>Table1[[#This Row],[Rank Sunday]]</f>
        <v>784</v>
      </c>
      <c r="B794">
        <v>483374</v>
      </c>
      <c r="C794" s="3" t="s">
        <v>1679</v>
      </c>
      <c r="D794" t="s">
        <v>1679</v>
      </c>
      <c r="E794" t="s">
        <v>1680</v>
      </c>
      <c r="F794" t="s">
        <v>541</v>
      </c>
      <c r="G794">
        <f>RANK(Table1[[#This Row],[Likes Thursday]],H:H,0)</f>
        <v>726</v>
      </c>
      <c r="H794">
        <v>20</v>
      </c>
      <c r="I794">
        <f>RANK(Table1[[#This Row],[Likes Friday]],J:J,0)</f>
        <v>794</v>
      </c>
      <c r="J794">
        <v>20</v>
      </c>
      <c r="K794">
        <f>Table1[[#This Row],[Rank Thursday]]-Table1[[#This Row],[Rank Friday]]</f>
        <v>-68</v>
      </c>
      <c r="L794">
        <f>Table1[[#This Row],[Likes Friday]]-Table1[[#This Row],[Likes Thursday]]</f>
        <v>0</v>
      </c>
      <c r="M794">
        <f>RANK(Table1[[#This Row],[Likes Saturday]],N:N,0)</f>
        <v>751</v>
      </c>
      <c r="N794">
        <v>24</v>
      </c>
      <c r="O794">
        <f>Table1[[#This Row],[Rank Friday]]-Table1[[#This Row],[Rank Saturday]]</f>
        <v>43</v>
      </c>
      <c r="P794">
        <f>Table1[[#This Row],[Likes Saturday]]-Table1[[#This Row],[Likes Friday]]</f>
        <v>4</v>
      </c>
      <c r="Q794">
        <f>RANK(Table1[[#This Row],[Likes Sunday]],R:R,0)</f>
        <v>784</v>
      </c>
      <c r="R794">
        <v>24</v>
      </c>
      <c r="S794">
        <f>Table1[[#This Row],[Rank Saturday]]-Table1[[#This Row],[Rank Sunday]]</f>
        <v>-33</v>
      </c>
      <c r="T794">
        <f>Table1[[#This Row],[Likes Sunday]]-Table1[[#This Row],[Likes Saturday]]</f>
        <v>0</v>
      </c>
    </row>
    <row r="795" spans="1:20" ht="15.75" thickBot="1" x14ac:dyDescent="0.3">
      <c r="A795">
        <f>Table1[[#This Row],[Rank Sunday]]</f>
        <v>784</v>
      </c>
      <c r="B795">
        <v>505659</v>
      </c>
      <c r="C795" s="2" t="s">
        <v>1744</v>
      </c>
      <c r="D795" t="s">
        <v>1744</v>
      </c>
      <c r="E795" t="s">
        <v>1745</v>
      </c>
      <c r="F795" t="s">
        <v>192</v>
      </c>
      <c r="G795">
        <f>RANK(Table1[[#This Row],[Likes Thursday]],H:H,0)</f>
        <v>753</v>
      </c>
      <c r="H795">
        <v>19</v>
      </c>
      <c r="I795">
        <f>RANK(Table1[[#This Row],[Likes Friday]],J:J,0)</f>
        <v>727</v>
      </c>
      <c r="J795">
        <v>23</v>
      </c>
      <c r="K795">
        <f>Table1[[#This Row],[Rank Thursday]]-Table1[[#This Row],[Rank Friday]]</f>
        <v>26</v>
      </c>
      <c r="L795">
        <f>Table1[[#This Row],[Likes Friday]]-Table1[[#This Row],[Likes Thursday]]</f>
        <v>4</v>
      </c>
      <c r="M795">
        <f>RANK(Table1[[#This Row],[Likes Saturday]],N:N,0)</f>
        <v>751</v>
      </c>
      <c r="N795">
        <v>24</v>
      </c>
      <c r="O795">
        <f>Table1[[#This Row],[Rank Friday]]-Table1[[#This Row],[Rank Saturday]]</f>
        <v>-24</v>
      </c>
      <c r="P795">
        <f>Table1[[#This Row],[Likes Saturday]]-Table1[[#This Row],[Likes Friday]]</f>
        <v>1</v>
      </c>
      <c r="Q795">
        <f>RANK(Table1[[#This Row],[Likes Sunday]],R:R,0)</f>
        <v>784</v>
      </c>
      <c r="R795">
        <v>24</v>
      </c>
      <c r="S795">
        <f>Table1[[#This Row],[Rank Saturday]]-Table1[[#This Row],[Rank Sunday]]</f>
        <v>-33</v>
      </c>
      <c r="T795">
        <f>Table1[[#This Row],[Likes Sunday]]-Table1[[#This Row],[Likes Saturday]]</f>
        <v>0</v>
      </c>
    </row>
    <row r="796" spans="1:20" ht="15.75" thickBot="1" x14ac:dyDescent="0.3">
      <c r="A796">
        <f>Table1[[#This Row],[Rank Sunday]]</f>
        <v>784</v>
      </c>
      <c r="B796">
        <v>509635</v>
      </c>
      <c r="C796" s="3" t="s">
        <v>1762</v>
      </c>
      <c r="D796" t="s">
        <v>1762</v>
      </c>
      <c r="E796" t="s">
        <v>1763</v>
      </c>
      <c r="F796" t="s">
        <v>459</v>
      </c>
      <c r="G796">
        <f>RANK(Table1[[#This Row],[Likes Thursday]],H:H,0)</f>
        <v>697</v>
      </c>
      <c r="H796">
        <v>21</v>
      </c>
      <c r="I796">
        <f>RANK(Table1[[#This Row],[Likes Friday]],J:J,0)</f>
        <v>727</v>
      </c>
      <c r="J796">
        <v>23</v>
      </c>
      <c r="K796">
        <f>Table1[[#This Row],[Rank Thursday]]-Table1[[#This Row],[Rank Friday]]</f>
        <v>-30</v>
      </c>
      <c r="L796">
        <f>Table1[[#This Row],[Likes Friday]]-Table1[[#This Row],[Likes Thursday]]</f>
        <v>2</v>
      </c>
      <c r="M796">
        <f>RANK(Table1[[#This Row],[Likes Saturday]],N:N,0)</f>
        <v>726</v>
      </c>
      <c r="N796">
        <v>25</v>
      </c>
      <c r="O796">
        <f>Table1[[#This Row],[Rank Friday]]-Table1[[#This Row],[Rank Saturday]]</f>
        <v>1</v>
      </c>
      <c r="P796">
        <f>Table1[[#This Row],[Likes Saturday]]-Table1[[#This Row],[Likes Friday]]</f>
        <v>2</v>
      </c>
      <c r="Q796">
        <f>RANK(Table1[[#This Row],[Likes Sunday]],R:R,0)</f>
        <v>784</v>
      </c>
      <c r="R796">
        <v>24</v>
      </c>
      <c r="S796">
        <f>Table1[[#This Row],[Rank Saturday]]-Table1[[#This Row],[Rank Sunday]]</f>
        <v>-58</v>
      </c>
      <c r="T796">
        <f>Table1[[#This Row],[Likes Sunday]]-Table1[[#This Row],[Likes Saturday]]</f>
        <v>-1</v>
      </c>
    </row>
    <row r="797" spans="1:20" ht="15.75" thickBot="1" x14ac:dyDescent="0.3">
      <c r="A797">
        <f>Table1[[#This Row],[Rank Sunday]]</f>
        <v>784</v>
      </c>
      <c r="B797">
        <v>616752</v>
      </c>
      <c r="C797" s="2" t="s">
        <v>2086</v>
      </c>
      <c r="D797" t="s">
        <v>2086</v>
      </c>
      <c r="E797" t="s">
        <v>2087</v>
      </c>
      <c r="F797" t="s">
        <v>1582</v>
      </c>
      <c r="G797">
        <f>RANK(Table1[[#This Row],[Likes Thursday]],H:H,0)</f>
        <v>866</v>
      </c>
      <c r="H797">
        <v>15</v>
      </c>
      <c r="I797">
        <f>RANK(Table1[[#This Row],[Likes Friday]],J:J,0)</f>
        <v>794</v>
      </c>
      <c r="J797">
        <v>20</v>
      </c>
      <c r="K797">
        <f>Table1[[#This Row],[Rank Thursday]]-Table1[[#This Row],[Rank Friday]]</f>
        <v>72</v>
      </c>
      <c r="L797">
        <f>Table1[[#This Row],[Likes Friday]]-Table1[[#This Row],[Likes Thursday]]</f>
        <v>5</v>
      </c>
      <c r="M797">
        <f>RANK(Table1[[#This Row],[Likes Saturday]],N:N,0)</f>
        <v>793</v>
      </c>
      <c r="N797">
        <v>22</v>
      </c>
      <c r="O797">
        <f>Table1[[#This Row],[Rank Friday]]-Table1[[#This Row],[Rank Saturday]]</f>
        <v>1</v>
      </c>
      <c r="P797">
        <f>Table1[[#This Row],[Likes Saturday]]-Table1[[#This Row],[Likes Friday]]</f>
        <v>2</v>
      </c>
      <c r="Q797">
        <f>RANK(Table1[[#This Row],[Likes Sunday]],R:R,0)</f>
        <v>784</v>
      </c>
      <c r="R797">
        <v>24</v>
      </c>
      <c r="S797">
        <f>Table1[[#This Row],[Rank Saturday]]-Table1[[#This Row],[Rank Sunday]]</f>
        <v>9</v>
      </c>
      <c r="T797">
        <f>Table1[[#This Row],[Likes Sunday]]-Table1[[#This Row],[Likes Saturday]]</f>
        <v>2</v>
      </c>
    </row>
    <row r="798" spans="1:20" ht="15.75" thickBot="1" x14ac:dyDescent="0.3">
      <c r="A798">
        <f>Table1[[#This Row],[Rank Sunday]]</f>
        <v>784</v>
      </c>
      <c r="B798">
        <v>637208</v>
      </c>
      <c r="C798" s="3" t="s">
        <v>2155</v>
      </c>
      <c r="D798" t="s">
        <v>2155</v>
      </c>
      <c r="E798" t="s">
        <v>2156</v>
      </c>
      <c r="F798" t="s">
        <v>160</v>
      </c>
      <c r="G798">
        <f>RANK(Table1[[#This Row],[Likes Thursday]],H:H,0)</f>
        <v>697</v>
      </c>
      <c r="H798">
        <v>21</v>
      </c>
      <c r="I798">
        <f>RANK(Table1[[#This Row],[Likes Friday]],J:J,0)</f>
        <v>745</v>
      </c>
      <c r="J798">
        <v>22</v>
      </c>
      <c r="K798">
        <f>Table1[[#This Row],[Rank Thursday]]-Table1[[#This Row],[Rank Friday]]</f>
        <v>-48</v>
      </c>
      <c r="L798">
        <f>Table1[[#This Row],[Likes Friday]]-Table1[[#This Row],[Likes Thursday]]</f>
        <v>1</v>
      </c>
      <c r="M798">
        <f>RANK(Table1[[#This Row],[Likes Saturday]],N:N,0)</f>
        <v>793</v>
      </c>
      <c r="N798">
        <v>22</v>
      </c>
      <c r="O798">
        <f>Table1[[#This Row],[Rank Friday]]-Table1[[#This Row],[Rank Saturday]]</f>
        <v>-48</v>
      </c>
      <c r="P798">
        <f>Table1[[#This Row],[Likes Saturday]]-Table1[[#This Row],[Likes Friday]]</f>
        <v>0</v>
      </c>
      <c r="Q798">
        <f>RANK(Table1[[#This Row],[Likes Sunday]],R:R,0)</f>
        <v>784</v>
      </c>
      <c r="R798">
        <v>24</v>
      </c>
      <c r="S798">
        <f>Table1[[#This Row],[Rank Saturday]]-Table1[[#This Row],[Rank Sunday]]</f>
        <v>9</v>
      </c>
      <c r="T798">
        <f>Table1[[#This Row],[Likes Sunday]]-Table1[[#This Row],[Likes Saturday]]</f>
        <v>2</v>
      </c>
    </row>
    <row r="799" spans="1:20" ht="15.75" thickBot="1" x14ac:dyDescent="0.3">
      <c r="A799">
        <f>Table1[[#This Row],[Rank Sunday]]</f>
        <v>784</v>
      </c>
      <c r="B799">
        <v>741517</v>
      </c>
      <c r="C799" s="2" t="s">
        <v>2495</v>
      </c>
      <c r="D799" t="s">
        <v>2495</v>
      </c>
      <c r="E799" t="s">
        <v>2496</v>
      </c>
      <c r="F799" t="s">
        <v>497</v>
      </c>
      <c r="G799">
        <f>RANK(Table1[[#This Row],[Likes Thursday]],H:H,0)</f>
        <v>697</v>
      </c>
      <c r="H799">
        <v>21</v>
      </c>
      <c r="I799">
        <f>RANK(Table1[[#This Row],[Likes Friday]],J:J,0)</f>
        <v>704</v>
      </c>
      <c r="J799">
        <v>24</v>
      </c>
      <c r="K799">
        <f>Table1[[#This Row],[Rank Thursday]]-Table1[[#This Row],[Rank Friday]]</f>
        <v>-7</v>
      </c>
      <c r="L799">
        <f>Table1[[#This Row],[Likes Friday]]-Table1[[#This Row],[Likes Thursday]]</f>
        <v>3</v>
      </c>
      <c r="M799">
        <f>RANK(Table1[[#This Row],[Likes Saturday]],N:N,0)</f>
        <v>751</v>
      </c>
      <c r="N799">
        <v>24</v>
      </c>
      <c r="O799">
        <f>Table1[[#This Row],[Rank Friday]]-Table1[[#This Row],[Rank Saturday]]</f>
        <v>-47</v>
      </c>
      <c r="P799">
        <f>Table1[[#This Row],[Likes Saturday]]-Table1[[#This Row],[Likes Friday]]</f>
        <v>0</v>
      </c>
      <c r="Q799">
        <f>RANK(Table1[[#This Row],[Likes Sunday]],R:R,0)</f>
        <v>784</v>
      </c>
      <c r="R799">
        <v>24</v>
      </c>
      <c r="S799">
        <f>Table1[[#This Row],[Rank Saturday]]-Table1[[#This Row],[Rank Sunday]]</f>
        <v>-33</v>
      </c>
      <c r="T799">
        <f>Table1[[#This Row],[Likes Sunday]]-Table1[[#This Row],[Likes Saturday]]</f>
        <v>0</v>
      </c>
    </row>
    <row r="800" spans="1:20" ht="15.75" thickBot="1" x14ac:dyDescent="0.3">
      <c r="A800">
        <f>Table1[[#This Row],[Rank Sunday]]</f>
        <v>784</v>
      </c>
      <c r="B800">
        <v>745578</v>
      </c>
      <c r="C800" s="3" t="s">
        <v>2516</v>
      </c>
      <c r="D800" t="s">
        <v>2516</v>
      </c>
      <c r="E800" t="s">
        <v>2517</v>
      </c>
      <c r="F800" t="s">
        <v>143</v>
      </c>
      <c r="G800">
        <f>RANK(Table1[[#This Row],[Likes Thursday]],H:H,0)</f>
        <v>910</v>
      </c>
      <c r="H800">
        <v>14</v>
      </c>
      <c r="I800">
        <f>RANK(Table1[[#This Row],[Likes Friday]],J:J,0)</f>
        <v>854</v>
      </c>
      <c r="J800">
        <v>18</v>
      </c>
      <c r="K800">
        <f>Table1[[#This Row],[Rank Thursday]]-Table1[[#This Row],[Rank Friday]]</f>
        <v>56</v>
      </c>
      <c r="L800">
        <f>Table1[[#This Row],[Likes Friday]]-Table1[[#This Row],[Likes Thursday]]</f>
        <v>4</v>
      </c>
      <c r="M800">
        <f>RANK(Table1[[#This Row],[Likes Saturday]],N:N,0)</f>
        <v>751</v>
      </c>
      <c r="N800">
        <v>24</v>
      </c>
      <c r="O800">
        <f>Table1[[#This Row],[Rank Friday]]-Table1[[#This Row],[Rank Saturday]]</f>
        <v>103</v>
      </c>
      <c r="P800">
        <f>Table1[[#This Row],[Likes Saturday]]-Table1[[#This Row],[Likes Friday]]</f>
        <v>6</v>
      </c>
      <c r="Q800">
        <f>RANK(Table1[[#This Row],[Likes Sunday]],R:R,0)</f>
        <v>784</v>
      </c>
      <c r="R800">
        <v>24</v>
      </c>
      <c r="S800">
        <f>Table1[[#This Row],[Rank Saturday]]-Table1[[#This Row],[Rank Sunday]]</f>
        <v>-33</v>
      </c>
      <c r="T800">
        <f>Table1[[#This Row],[Likes Sunday]]-Table1[[#This Row],[Likes Saturday]]</f>
        <v>0</v>
      </c>
    </row>
    <row r="801" spans="1:20" ht="15.75" thickBot="1" x14ac:dyDescent="0.3">
      <c r="A801">
        <f>Table1[[#This Row],[Rank Sunday]]</f>
        <v>784</v>
      </c>
      <c r="B801">
        <v>782633</v>
      </c>
      <c r="C801" s="2" t="s">
        <v>2655</v>
      </c>
      <c r="D801" t="s">
        <v>2655</v>
      </c>
      <c r="E801" t="s">
        <v>2656</v>
      </c>
      <c r="F801" t="s">
        <v>57</v>
      </c>
      <c r="G801">
        <f>RANK(Table1[[#This Row],[Likes Thursday]],H:H,0)</f>
        <v>811</v>
      </c>
      <c r="H801">
        <v>17</v>
      </c>
      <c r="I801">
        <f>RANK(Table1[[#This Row],[Likes Friday]],J:J,0)</f>
        <v>745</v>
      </c>
      <c r="J801">
        <v>22</v>
      </c>
      <c r="K801">
        <f>Table1[[#This Row],[Rank Thursday]]-Table1[[#This Row],[Rank Friday]]</f>
        <v>66</v>
      </c>
      <c r="L801">
        <f>Table1[[#This Row],[Likes Friday]]-Table1[[#This Row],[Likes Thursday]]</f>
        <v>5</v>
      </c>
      <c r="M801">
        <f>RANK(Table1[[#This Row],[Likes Saturday]],N:N,0)</f>
        <v>793</v>
      </c>
      <c r="N801">
        <v>22</v>
      </c>
      <c r="O801">
        <f>Table1[[#This Row],[Rank Friday]]-Table1[[#This Row],[Rank Saturday]]</f>
        <v>-48</v>
      </c>
      <c r="P801">
        <f>Table1[[#This Row],[Likes Saturday]]-Table1[[#This Row],[Likes Friday]]</f>
        <v>0</v>
      </c>
      <c r="Q801">
        <f>RANK(Table1[[#This Row],[Likes Sunday]],R:R,0)</f>
        <v>784</v>
      </c>
      <c r="R801">
        <v>24</v>
      </c>
      <c r="S801">
        <f>Table1[[#This Row],[Rank Saturday]]-Table1[[#This Row],[Rank Sunday]]</f>
        <v>9</v>
      </c>
      <c r="T801">
        <f>Table1[[#This Row],[Likes Sunday]]-Table1[[#This Row],[Likes Saturday]]</f>
        <v>2</v>
      </c>
    </row>
    <row r="802" spans="1:20" ht="15.75" thickBot="1" x14ac:dyDescent="0.3">
      <c r="A802">
        <f>Table1[[#This Row],[Rank Sunday]]</f>
        <v>784</v>
      </c>
      <c r="B802">
        <v>812514</v>
      </c>
      <c r="C802" s="3" t="s">
        <v>2741</v>
      </c>
      <c r="D802" t="s">
        <v>2741</v>
      </c>
      <c r="E802" t="s">
        <v>2742</v>
      </c>
      <c r="F802" t="s">
        <v>587</v>
      </c>
      <c r="G802">
        <f>RANK(Table1[[#This Row],[Likes Thursday]],H:H,0)</f>
        <v>811</v>
      </c>
      <c r="H802">
        <v>17</v>
      </c>
      <c r="I802">
        <f>RANK(Table1[[#This Row],[Likes Friday]],J:J,0)</f>
        <v>822</v>
      </c>
      <c r="J802">
        <v>19</v>
      </c>
      <c r="K802">
        <f>Table1[[#This Row],[Rank Thursday]]-Table1[[#This Row],[Rank Friday]]</f>
        <v>-11</v>
      </c>
      <c r="L802">
        <f>Table1[[#This Row],[Likes Friday]]-Table1[[#This Row],[Likes Thursday]]</f>
        <v>2</v>
      </c>
      <c r="M802">
        <f>RANK(Table1[[#This Row],[Likes Saturday]],N:N,0)</f>
        <v>793</v>
      </c>
      <c r="N802">
        <v>22</v>
      </c>
      <c r="O802">
        <f>Table1[[#This Row],[Rank Friday]]-Table1[[#This Row],[Rank Saturday]]</f>
        <v>29</v>
      </c>
      <c r="P802">
        <f>Table1[[#This Row],[Likes Saturday]]-Table1[[#This Row],[Likes Friday]]</f>
        <v>3</v>
      </c>
      <c r="Q802">
        <f>RANK(Table1[[#This Row],[Likes Sunday]],R:R,0)</f>
        <v>784</v>
      </c>
      <c r="R802">
        <v>24</v>
      </c>
      <c r="S802">
        <f>Table1[[#This Row],[Rank Saturday]]-Table1[[#This Row],[Rank Sunday]]</f>
        <v>9</v>
      </c>
      <c r="T802">
        <f>Table1[[#This Row],[Likes Sunday]]-Table1[[#This Row],[Likes Saturday]]</f>
        <v>2</v>
      </c>
    </row>
    <row r="803" spans="1:20" ht="15.75" thickBot="1" x14ac:dyDescent="0.3">
      <c r="A803">
        <f>Table1[[#This Row],[Rank Sunday]]</f>
        <v>784</v>
      </c>
      <c r="B803">
        <v>938168</v>
      </c>
      <c r="C803" s="2" t="s">
        <v>3105</v>
      </c>
      <c r="D803" t="s">
        <v>3105</v>
      </c>
      <c r="E803" t="s">
        <v>3106</v>
      </c>
      <c r="F803" t="s">
        <v>134</v>
      </c>
      <c r="G803">
        <f>RANK(Table1[[#This Row],[Likes Thursday]],H:H,0)</f>
        <v>697</v>
      </c>
      <c r="H803">
        <v>21</v>
      </c>
      <c r="I803">
        <f>RANK(Table1[[#This Row],[Likes Friday]],J:J,0)</f>
        <v>768</v>
      </c>
      <c r="J803">
        <v>21</v>
      </c>
      <c r="K803">
        <f>Table1[[#This Row],[Rank Thursday]]-Table1[[#This Row],[Rank Friday]]</f>
        <v>-71</v>
      </c>
      <c r="L803">
        <f>Table1[[#This Row],[Likes Friday]]-Table1[[#This Row],[Likes Thursday]]</f>
        <v>0</v>
      </c>
      <c r="M803">
        <f>RANK(Table1[[#This Row],[Likes Saturday]],N:N,0)</f>
        <v>773</v>
      </c>
      <c r="N803">
        <v>23</v>
      </c>
      <c r="O803">
        <f>Table1[[#This Row],[Rank Friday]]-Table1[[#This Row],[Rank Saturday]]</f>
        <v>-5</v>
      </c>
      <c r="P803">
        <f>Table1[[#This Row],[Likes Saturday]]-Table1[[#This Row],[Likes Friday]]</f>
        <v>2</v>
      </c>
      <c r="Q803">
        <f>RANK(Table1[[#This Row],[Likes Sunday]],R:R,0)</f>
        <v>784</v>
      </c>
      <c r="R803">
        <v>24</v>
      </c>
      <c r="S803">
        <f>Table1[[#This Row],[Rank Saturday]]-Table1[[#This Row],[Rank Sunday]]</f>
        <v>-11</v>
      </c>
      <c r="T803">
        <f>Table1[[#This Row],[Likes Sunday]]-Table1[[#This Row],[Likes Saturday]]</f>
        <v>1</v>
      </c>
    </row>
    <row r="804" spans="1:20" ht="15.75" thickBot="1" x14ac:dyDescent="0.3">
      <c r="A804">
        <f>Table1[[#This Row],[Rank Sunday]]</f>
        <v>784</v>
      </c>
      <c r="B804">
        <v>941513</v>
      </c>
      <c r="C804" s="3" t="s">
        <v>3123</v>
      </c>
      <c r="D804" t="s">
        <v>3123</v>
      </c>
      <c r="E804" t="s">
        <v>3124</v>
      </c>
      <c r="F804" t="s">
        <v>513</v>
      </c>
      <c r="G804">
        <f>RANK(Table1[[#This Row],[Likes Thursday]],H:H,0)</f>
        <v>1011</v>
      </c>
      <c r="H804">
        <v>11</v>
      </c>
      <c r="I804">
        <f>RANK(Table1[[#This Row],[Likes Friday]],J:J,0)</f>
        <v>979</v>
      </c>
      <c r="J804">
        <v>14</v>
      </c>
      <c r="K804">
        <f>Table1[[#This Row],[Rank Thursday]]-Table1[[#This Row],[Rank Friday]]</f>
        <v>32</v>
      </c>
      <c r="L804">
        <f>Table1[[#This Row],[Likes Friday]]-Table1[[#This Row],[Likes Thursday]]</f>
        <v>3</v>
      </c>
      <c r="M804">
        <f>RANK(Table1[[#This Row],[Likes Saturday]],N:N,0)</f>
        <v>881</v>
      </c>
      <c r="N804">
        <v>19</v>
      </c>
      <c r="O804">
        <f>Table1[[#This Row],[Rank Friday]]-Table1[[#This Row],[Rank Saturday]]</f>
        <v>98</v>
      </c>
      <c r="P804">
        <f>Table1[[#This Row],[Likes Saturday]]-Table1[[#This Row],[Likes Friday]]</f>
        <v>5</v>
      </c>
      <c r="Q804">
        <f>RANK(Table1[[#This Row],[Likes Sunday]],R:R,0)</f>
        <v>784</v>
      </c>
      <c r="R804">
        <v>24</v>
      </c>
      <c r="S804">
        <f>Table1[[#This Row],[Rank Saturday]]-Table1[[#This Row],[Rank Sunday]]</f>
        <v>97</v>
      </c>
      <c r="T804">
        <f>Table1[[#This Row],[Likes Sunday]]-Table1[[#This Row],[Likes Saturday]]</f>
        <v>5</v>
      </c>
    </row>
    <row r="805" spans="1:20" ht="15.75" thickBot="1" x14ac:dyDescent="0.3">
      <c r="A805">
        <f>Table1[[#This Row],[Rank Sunday]]</f>
        <v>784</v>
      </c>
      <c r="B805">
        <v>950931</v>
      </c>
      <c r="C805" s="2" t="s">
        <v>3161</v>
      </c>
      <c r="D805" t="s">
        <v>3161</v>
      </c>
      <c r="E805" t="s">
        <v>3162</v>
      </c>
      <c r="F805" t="s">
        <v>1729</v>
      </c>
      <c r="G805">
        <f>RANK(Table1[[#This Row],[Likes Thursday]],H:H,0)</f>
        <v>866</v>
      </c>
      <c r="H805">
        <v>15</v>
      </c>
      <c r="I805">
        <f>RANK(Table1[[#This Row],[Likes Friday]],J:J,0)</f>
        <v>883</v>
      </c>
      <c r="J805">
        <v>17</v>
      </c>
      <c r="K805">
        <f>Table1[[#This Row],[Rank Thursday]]-Table1[[#This Row],[Rank Friday]]</f>
        <v>-17</v>
      </c>
      <c r="L805">
        <f>Table1[[#This Row],[Likes Friday]]-Table1[[#This Row],[Likes Thursday]]</f>
        <v>2</v>
      </c>
      <c r="M805">
        <f>RANK(Table1[[#This Row],[Likes Saturday]],N:N,0)</f>
        <v>855</v>
      </c>
      <c r="N805">
        <v>20</v>
      </c>
      <c r="O805">
        <f>Table1[[#This Row],[Rank Friday]]-Table1[[#This Row],[Rank Saturday]]</f>
        <v>28</v>
      </c>
      <c r="P805">
        <f>Table1[[#This Row],[Likes Saturday]]-Table1[[#This Row],[Likes Friday]]</f>
        <v>3</v>
      </c>
      <c r="Q805">
        <f>RANK(Table1[[#This Row],[Likes Sunday]],R:R,0)</f>
        <v>784</v>
      </c>
      <c r="R805">
        <v>24</v>
      </c>
      <c r="S805">
        <f>Table1[[#This Row],[Rank Saturday]]-Table1[[#This Row],[Rank Sunday]]</f>
        <v>71</v>
      </c>
      <c r="T805">
        <f>Table1[[#This Row],[Likes Sunday]]-Table1[[#This Row],[Likes Saturday]]</f>
        <v>4</v>
      </c>
    </row>
    <row r="806" spans="1:20" ht="15.75" thickBot="1" x14ac:dyDescent="0.3">
      <c r="A806">
        <f>Table1[[#This Row],[Rank Sunday]]</f>
        <v>805</v>
      </c>
      <c r="B806">
        <v>27247</v>
      </c>
      <c r="C806" s="3" t="s">
        <v>121</v>
      </c>
      <c r="D806" t="s">
        <v>121</v>
      </c>
      <c r="E806" t="s">
        <v>122</v>
      </c>
      <c r="F806" t="s">
        <v>99</v>
      </c>
      <c r="G806">
        <f>RANK(Table1[[#This Row],[Likes Thursday]],H:H,0)</f>
        <v>726</v>
      </c>
      <c r="H806">
        <v>20</v>
      </c>
      <c r="I806">
        <f>RANK(Table1[[#This Row],[Likes Friday]],J:J,0)</f>
        <v>768</v>
      </c>
      <c r="J806">
        <v>21</v>
      </c>
      <c r="K806">
        <f>Table1[[#This Row],[Rank Thursday]]-Table1[[#This Row],[Rank Friday]]</f>
        <v>-42</v>
      </c>
      <c r="L806">
        <f>Table1[[#This Row],[Likes Friday]]-Table1[[#This Row],[Likes Thursday]]</f>
        <v>1</v>
      </c>
      <c r="M806">
        <f>RANK(Table1[[#This Row],[Likes Saturday]],N:N,0)</f>
        <v>773</v>
      </c>
      <c r="N806">
        <v>23</v>
      </c>
      <c r="O806">
        <f>Table1[[#This Row],[Rank Friday]]-Table1[[#This Row],[Rank Saturday]]</f>
        <v>-5</v>
      </c>
      <c r="P806">
        <f>Table1[[#This Row],[Likes Saturday]]-Table1[[#This Row],[Likes Friday]]</f>
        <v>2</v>
      </c>
      <c r="Q806">
        <f>RANK(Table1[[#This Row],[Likes Sunday]],R:R,0)</f>
        <v>805</v>
      </c>
      <c r="R806">
        <v>23</v>
      </c>
      <c r="S806">
        <f>Table1[[#This Row],[Rank Saturday]]-Table1[[#This Row],[Rank Sunday]]</f>
        <v>-32</v>
      </c>
      <c r="T806">
        <f>Table1[[#This Row],[Likes Sunday]]-Table1[[#This Row],[Likes Saturday]]</f>
        <v>0</v>
      </c>
    </row>
    <row r="807" spans="1:20" ht="15.75" thickBot="1" x14ac:dyDescent="0.3">
      <c r="A807">
        <f>Table1[[#This Row],[Rank Sunday]]</f>
        <v>805</v>
      </c>
      <c r="B807">
        <v>117392</v>
      </c>
      <c r="C807" s="2" t="s">
        <v>438</v>
      </c>
      <c r="D807" t="s">
        <v>438</v>
      </c>
      <c r="E807" t="s">
        <v>439</v>
      </c>
      <c r="F807" t="s">
        <v>96</v>
      </c>
      <c r="G807">
        <f>RANK(Table1[[#This Row],[Likes Thursday]],H:H,0)</f>
        <v>830</v>
      </c>
      <c r="H807">
        <v>16</v>
      </c>
      <c r="I807">
        <f>RANK(Table1[[#This Row],[Likes Friday]],J:J,0)</f>
        <v>854</v>
      </c>
      <c r="J807">
        <v>18</v>
      </c>
      <c r="K807">
        <f>Table1[[#This Row],[Rank Thursday]]-Table1[[#This Row],[Rank Friday]]</f>
        <v>-24</v>
      </c>
      <c r="L807">
        <f>Table1[[#This Row],[Likes Friday]]-Table1[[#This Row],[Likes Thursday]]</f>
        <v>2</v>
      </c>
      <c r="M807">
        <f>RANK(Table1[[#This Row],[Likes Saturday]],N:N,0)</f>
        <v>822</v>
      </c>
      <c r="N807">
        <v>21</v>
      </c>
      <c r="O807">
        <f>Table1[[#This Row],[Rank Friday]]-Table1[[#This Row],[Rank Saturday]]</f>
        <v>32</v>
      </c>
      <c r="P807">
        <f>Table1[[#This Row],[Likes Saturday]]-Table1[[#This Row],[Likes Friday]]</f>
        <v>3</v>
      </c>
      <c r="Q807">
        <f>RANK(Table1[[#This Row],[Likes Sunday]],R:R,0)</f>
        <v>805</v>
      </c>
      <c r="R807">
        <v>23</v>
      </c>
      <c r="S807">
        <f>Table1[[#This Row],[Rank Saturday]]-Table1[[#This Row],[Rank Sunday]]</f>
        <v>17</v>
      </c>
      <c r="T807">
        <f>Table1[[#This Row],[Likes Sunday]]-Table1[[#This Row],[Likes Saturday]]</f>
        <v>2</v>
      </c>
    </row>
    <row r="808" spans="1:20" ht="15.75" thickBot="1" x14ac:dyDescent="0.3">
      <c r="A808">
        <f>Table1[[#This Row],[Rank Sunday]]</f>
        <v>805</v>
      </c>
      <c r="B808">
        <v>130495</v>
      </c>
      <c r="C808" s="3" t="s">
        <v>492</v>
      </c>
      <c r="D808" t="s">
        <v>492</v>
      </c>
      <c r="E808" t="s">
        <v>493</v>
      </c>
      <c r="F808" t="s">
        <v>494</v>
      </c>
      <c r="G808">
        <f>RANK(Table1[[#This Row],[Likes Thursday]],H:H,0)</f>
        <v>753</v>
      </c>
      <c r="H808">
        <v>19</v>
      </c>
      <c r="I808">
        <f>RANK(Table1[[#This Row],[Likes Friday]],J:J,0)</f>
        <v>768</v>
      </c>
      <c r="J808">
        <v>21</v>
      </c>
      <c r="K808">
        <f>Table1[[#This Row],[Rank Thursday]]-Table1[[#This Row],[Rank Friday]]</f>
        <v>-15</v>
      </c>
      <c r="L808">
        <f>Table1[[#This Row],[Likes Friday]]-Table1[[#This Row],[Likes Thursday]]</f>
        <v>2</v>
      </c>
      <c r="M808">
        <f>RANK(Table1[[#This Row],[Likes Saturday]],N:N,0)</f>
        <v>773</v>
      </c>
      <c r="N808">
        <v>23</v>
      </c>
      <c r="O808">
        <f>Table1[[#This Row],[Rank Friday]]-Table1[[#This Row],[Rank Saturday]]</f>
        <v>-5</v>
      </c>
      <c r="P808">
        <f>Table1[[#This Row],[Likes Saturday]]-Table1[[#This Row],[Likes Friday]]</f>
        <v>2</v>
      </c>
      <c r="Q808">
        <f>RANK(Table1[[#This Row],[Likes Sunday]],R:R,0)</f>
        <v>805</v>
      </c>
      <c r="R808">
        <v>23</v>
      </c>
      <c r="S808">
        <f>Table1[[#This Row],[Rank Saturday]]-Table1[[#This Row],[Rank Sunday]]</f>
        <v>-32</v>
      </c>
      <c r="T808">
        <f>Table1[[#This Row],[Likes Sunday]]-Table1[[#This Row],[Likes Saturday]]</f>
        <v>0</v>
      </c>
    </row>
    <row r="809" spans="1:20" ht="15.75" thickBot="1" x14ac:dyDescent="0.3">
      <c r="A809">
        <f>Table1[[#This Row],[Rank Sunday]]</f>
        <v>805</v>
      </c>
      <c r="B809">
        <v>180054</v>
      </c>
      <c r="C809" s="2" t="s">
        <v>678</v>
      </c>
      <c r="D809" t="s">
        <v>678</v>
      </c>
      <c r="E809" t="s">
        <v>679</v>
      </c>
      <c r="F809" t="s">
        <v>111</v>
      </c>
      <c r="G809">
        <f>RANK(Table1[[#This Row],[Likes Thursday]],H:H,0)</f>
        <v>676</v>
      </c>
      <c r="H809">
        <v>22</v>
      </c>
      <c r="I809">
        <f>RANK(Table1[[#This Row],[Likes Friday]],J:J,0)</f>
        <v>745</v>
      </c>
      <c r="J809">
        <v>22</v>
      </c>
      <c r="K809">
        <f>Table1[[#This Row],[Rank Thursday]]-Table1[[#This Row],[Rank Friday]]</f>
        <v>-69</v>
      </c>
      <c r="L809">
        <f>Table1[[#This Row],[Likes Friday]]-Table1[[#This Row],[Likes Thursday]]</f>
        <v>0</v>
      </c>
      <c r="M809">
        <f>RANK(Table1[[#This Row],[Likes Saturday]],N:N,0)</f>
        <v>793</v>
      </c>
      <c r="N809">
        <v>22</v>
      </c>
      <c r="O809">
        <f>Table1[[#This Row],[Rank Friday]]-Table1[[#This Row],[Rank Saturday]]</f>
        <v>-48</v>
      </c>
      <c r="P809">
        <f>Table1[[#This Row],[Likes Saturday]]-Table1[[#This Row],[Likes Friday]]</f>
        <v>0</v>
      </c>
      <c r="Q809">
        <f>RANK(Table1[[#This Row],[Likes Sunday]],R:R,0)</f>
        <v>805</v>
      </c>
      <c r="R809">
        <v>23</v>
      </c>
      <c r="S809">
        <f>Table1[[#This Row],[Rank Saturday]]-Table1[[#This Row],[Rank Sunday]]</f>
        <v>-12</v>
      </c>
      <c r="T809">
        <f>Table1[[#This Row],[Likes Sunday]]-Table1[[#This Row],[Likes Saturday]]</f>
        <v>1</v>
      </c>
    </row>
    <row r="810" spans="1:20" ht="15.75" thickBot="1" x14ac:dyDescent="0.3">
      <c r="A810">
        <f>Table1[[#This Row],[Rank Sunday]]</f>
        <v>805</v>
      </c>
      <c r="B810">
        <v>302284</v>
      </c>
      <c r="C810" s="3" t="s">
        <v>1061</v>
      </c>
      <c r="D810" t="s">
        <v>1061</v>
      </c>
      <c r="E810" t="s">
        <v>1062</v>
      </c>
      <c r="F810" t="s">
        <v>388</v>
      </c>
      <c r="G810">
        <f>RANK(Table1[[#This Row],[Likes Thursday]],H:H,0)</f>
        <v>753</v>
      </c>
      <c r="H810">
        <v>19</v>
      </c>
      <c r="I810">
        <f>RANK(Table1[[#This Row],[Likes Friday]],J:J,0)</f>
        <v>727</v>
      </c>
      <c r="J810">
        <v>23</v>
      </c>
      <c r="K810">
        <f>Table1[[#This Row],[Rank Thursday]]-Table1[[#This Row],[Rank Friday]]</f>
        <v>26</v>
      </c>
      <c r="L810">
        <f>Table1[[#This Row],[Likes Friday]]-Table1[[#This Row],[Likes Thursday]]</f>
        <v>4</v>
      </c>
      <c r="M810">
        <f>RANK(Table1[[#This Row],[Likes Saturday]],N:N,0)</f>
        <v>773</v>
      </c>
      <c r="N810">
        <v>23</v>
      </c>
      <c r="O810">
        <f>Table1[[#This Row],[Rank Friday]]-Table1[[#This Row],[Rank Saturday]]</f>
        <v>-46</v>
      </c>
      <c r="P810">
        <f>Table1[[#This Row],[Likes Saturday]]-Table1[[#This Row],[Likes Friday]]</f>
        <v>0</v>
      </c>
      <c r="Q810">
        <f>RANK(Table1[[#This Row],[Likes Sunday]],R:R,0)</f>
        <v>805</v>
      </c>
      <c r="R810">
        <v>23</v>
      </c>
      <c r="S810">
        <f>Table1[[#This Row],[Rank Saturday]]-Table1[[#This Row],[Rank Sunday]]</f>
        <v>-32</v>
      </c>
      <c r="T810">
        <f>Table1[[#This Row],[Likes Sunday]]-Table1[[#This Row],[Likes Saturday]]</f>
        <v>0</v>
      </c>
    </row>
    <row r="811" spans="1:20" ht="15.75" thickBot="1" x14ac:dyDescent="0.3">
      <c r="A811">
        <f>Table1[[#This Row],[Rank Sunday]]</f>
        <v>805</v>
      </c>
      <c r="B811">
        <v>339150</v>
      </c>
      <c r="C811" s="2" t="s">
        <v>1204</v>
      </c>
      <c r="D811" t="s">
        <v>1204</v>
      </c>
      <c r="E811" t="s">
        <v>1205</v>
      </c>
      <c r="F811" t="s">
        <v>128</v>
      </c>
      <c r="G811">
        <f>RANK(Table1[[#This Row],[Likes Thursday]],H:H,0)</f>
        <v>866</v>
      </c>
      <c r="H811">
        <v>15</v>
      </c>
      <c r="I811">
        <f>RANK(Table1[[#This Row],[Likes Friday]],J:J,0)</f>
        <v>822</v>
      </c>
      <c r="J811">
        <v>19</v>
      </c>
      <c r="K811">
        <f>Table1[[#This Row],[Rank Thursday]]-Table1[[#This Row],[Rank Friday]]</f>
        <v>44</v>
      </c>
      <c r="L811">
        <f>Table1[[#This Row],[Likes Friday]]-Table1[[#This Row],[Likes Thursday]]</f>
        <v>4</v>
      </c>
      <c r="M811">
        <f>RANK(Table1[[#This Row],[Likes Saturday]],N:N,0)</f>
        <v>793</v>
      </c>
      <c r="N811">
        <v>22</v>
      </c>
      <c r="O811">
        <f>Table1[[#This Row],[Rank Friday]]-Table1[[#This Row],[Rank Saturday]]</f>
        <v>29</v>
      </c>
      <c r="P811">
        <f>Table1[[#This Row],[Likes Saturday]]-Table1[[#This Row],[Likes Friday]]</f>
        <v>3</v>
      </c>
      <c r="Q811">
        <f>RANK(Table1[[#This Row],[Likes Sunday]],R:R,0)</f>
        <v>805</v>
      </c>
      <c r="R811">
        <v>23</v>
      </c>
      <c r="S811">
        <f>Table1[[#This Row],[Rank Saturday]]-Table1[[#This Row],[Rank Sunday]]</f>
        <v>-12</v>
      </c>
      <c r="T811">
        <f>Table1[[#This Row],[Likes Sunday]]-Table1[[#This Row],[Likes Saturday]]</f>
        <v>1</v>
      </c>
    </row>
    <row r="812" spans="1:20" ht="15.75" thickBot="1" x14ac:dyDescent="0.3">
      <c r="A812">
        <f>Table1[[#This Row],[Rank Sunday]]</f>
        <v>805</v>
      </c>
      <c r="B812">
        <v>357693</v>
      </c>
      <c r="C812" s="3" t="s">
        <v>1262</v>
      </c>
      <c r="D812" t="s">
        <v>1262</v>
      </c>
      <c r="E812" t="s">
        <v>1263</v>
      </c>
      <c r="F812" t="s">
        <v>1264</v>
      </c>
      <c r="G812">
        <f>RANK(Table1[[#This Row],[Likes Thursday]],H:H,0)</f>
        <v>753</v>
      </c>
      <c r="H812">
        <v>19</v>
      </c>
      <c r="I812">
        <f>RANK(Table1[[#This Row],[Likes Friday]],J:J,0)</f>
        <v>822</v>
      </c>
      <c r="J812">
        <v>19</v>
      </c>
      <c r="K812">
        <f>Table1[[#This Row],[Rank Thursday]]-Table1[[#This Row],[Rank Friday]]</f>
        <v>-69</v>
      </c>
      <c r="L812">
        <f>Table1[[#This Row],[Likes Friday]]-Table1[[#This Row],[Likes Thursday]]</f>
        <v>0</v>
      </c>
      <c r="M812">
        <f>RANK(Table1[[#This Row],[Likes Saturday]],N:N,0)</f>
        <v>793</v>
      </c>
      <c r="N812">
        <v>22</v>
      </c>
      <c r="O812">
        <f>Table1[[#This Row],[Rank Friday]]-Table1[[#This Row],[Rank Saturday]]</f>
        <v>29</v>
      </c>
      <c r="P812">
        <f>Table1[[#This Row],[Likes Saturday]]-Table1[[#This Row],[Likes Friday]]</f>
        <v>3</v>
      </c>
      <c r="Q812">
        <f>RANK(Table1[[#This Row],[Likes Sunday]],R:R,0)</f>
        <v>805</v>
      </c>
      <c r="R812">
        <v>23</v>
      </c>
      <c r="S812">
        <f>Table1[[#This Row],[Rank Saturday]]-Table1[[#This Row],[Rank Sunday]]</f>
        <v>-12</v>
      </c>
      <c r="T812">
        <f>Table1[[#This Row],[Likes Sunday]]-Table1[[#This Row],[Likes Saturday]]</f>
        <v>1</v>
      </c>
    </row>
    <row r="813" spans="1:20" ht="15.75" thickBot="1" x14ac:dyDescent="0.3">
      <c r="A813">
        <f>Table1[[#This Row],[Rank Sunday]]</f>
        <v>805</v>
      </c>
      <c r="B813">
        <v>388689</v>
      </c>
      <c r="C813" s="2" t="s">
        <v>1367</v>
      </c>
      <c r="D813" t="s">
        <v>1367</v>
      </c>
      <c r="E813" t="s">
        <v>1368</v>
      </c>
      <c r="F813" t="s">
        <v>703</v>
      </c>
      <c r="G813">
        <f>RANK(Table1[[#This Row],[Likes Thursday]],H:H,0)</f>
        <v>697</v>
      </c>
      <c r="H813">
        <v>21</v>
      </c>
      <c r="I813">
        <f>RANK(Table1[[#This Row],[Likes Friday]],J:J,0)</f>
        <v>745</v>
      </c>
      <c r="J813">
        <v>22</v>
      </c>
      <c r="K813">
        <f>Table1[[#This Row],[Rank Thursday]]-Table1[[#This Row],[Rank Friday]]</f>
        <v>-48</v>
      </c>
      <c r="L813">
        <f>Table1[[#This Row],[Likes Friday]]-Table1[[#This Row],[Likes Thursday]]</f>
        <v>1</v>
      </c>
      <c r="M813">
        <f>RANK(Table1[[#This Row],[Likes Saturday]],N:N,0)</f>
        <v>793</v>
      </c>
      <c r="N813">
        <v>22</v>
      </c>
      <c r="O813">
        <f>Table1[[#This Row],[Rank Friday]]-Table1[[#This Row],[Rank Saturday]]</f>
        <v>-48</v>
      </c>
      <c r="P813">
        <f>Table1[[#This Row],[Likes Saturday]]-Table1[[#This Row],[Likes Friday]]</f>
        <v>0</v>
      </c>
      <c r="Q813">
        <f>RANK(Table1[[#This Row],[Likes Sunday]],R:R,0)</f>
        <v>805</v>
      </c>
      <c r="R813">
        <v>23</v>
      </c>
      <c r="S813">
        <f>Table1[[#This Row],[Rank Saturday]]-Table1[[#This Row],[Rank Sunday]]</f>
        <v>-12</v>
      </c>
      <c r="T813">
        <f>Table1[[#This Row],[Likes Sunday]]-Table1[[#This Row],[Likes Saturday]]</f>
        <v>1</v>
      </c>
    </row>
    <row r="814" spans="1:20" ht="15.75" thickBot="1" x14ac:dyDescent="0.3">
      <c r="A814">
        <f>Table1[[#This Row],[Rank Sunday]]</f>
        <v>805</v>
      </c>
      <c r="B814">
        <v>463818</v>
      </c>
      <c r="C814" s="3" t="s">
        <v>1597</v>
      </c>
      <c r="D814" t="s">
        <v>1597</v>
      </c>
      <c r="E814" t="s">
        <v>1598</v>
      </c>
      <c r="F814" t="s">
        <v>229</v>
      </c>
      <c r="G814">
        <f>RANK(Table1[[#This Row],[Likes Thursday]],H:H,0)</f>
        <v>753</v>
      </c>
      <c r="H814">
        <v>19</v>
      </c>
      <c r="I814">
        <f>RANK(Table1[[#This Row],[Likes Friday]],J:J,0)</f>
        <v>822</v>
      </c>
      <c r="J814">
        <v>19</v>
      </c>
      <c r="K814">
        <f>Table1[[#This Row],[Rank Thursday]]-Table1[[#This Row],[Rank Friday]]</f>
        <v>-69</v>
      </c>
      <c r="L814">
        <f>Table1[[#This Row],[Likes Friday]]-Table1[[#This Row],[Likes Thursday]]</f>
        <v>0</v>
      </c>
      <c r="M814">
        <f>RANK(Table1[[#This Row],[Likes Saturday]],N:N,0)</f>
        <v>881</v>
      </c>
      <c r="N814">
        <v>19</v>
      </c>
      <c r="O814">
        <f>Table1[[#This Row],[Rank Friday]]-Table1[[#This Row],[Rank Saturday]]</f>
        <v>-59</v>
      </c>
      <c r="P814">
        <f>Table1[[#This Row],[Likes Saturday]]-Table1[[#This Row],[Likes Friday]]</f>
        <v>0</v>
      </c>
      <c r="Q814">
        <f>RANK(Table1[[#This Row],[Likes Sunday]],R:R,0)</f>
        <v>805</v>
      </c>
      <c r="R814">
        <v>23</v>
      </c>
      <c r="S814">
        <f>Table1[[#This Row],[Rank Saturday]]-Table1[[#This Row],[Rank Sunday]]</f>
        <v>76</v>
      </c>
      <c r="T814">
        <f>Table1[[#This Row],[Likes Sunday]]-Table1[[#This Row],[Likes Saturday]]</f>
        <v>4</v>
      </c>
    </row>
    <row r="815" spans="1:20" ht="15.75" thickBot="1" x14ac:dyDescent="0.3">
      <c r="A815">
        <f>Table1[[#This Row],[Rank Sunday]]</f>
        <v>805</v>
      </c>
      <c r="B815">
        <v>519280</v>
      </c>
      <c r="C815" s="2" t="s">
        <v>1792</v>
      </c>
      <c r="D815" t="s">
        <v>1792</v>
      </c>
      <c r="E815" t="s">
        <v>1793</v>
      </c>
      <c r="F815" t="s">
        <v>120</v>
      </c>
      <c r="G815">
        <f>RANK(Table1[[#This Row],[Likes Thursday]],H:H,0)</f>
        <v>726</v>
      </c>
      <c r="H815">
        <v>20</v>
      </c>
      <c r="I815">
        <f>RANK(Table1[[#This Row],[Likes Friday]],J:J,0)</f>
        <v>745</v>
      </c>
      <c r="J815">
        <v>22</v>
      </c>
      <c r="K815">
        <f>Table1[[#This Row],[Rank Thursday]]-Table1[[#This Row],[Rank Friday]]</f>
        <v>-19</v>
      </c>
      <c r="L815">
        <f>Table1[[#This Row],[Likes Friday]]-Table1[[#This Row],[Likes Thursday]]</f>
        <v>2</v>
      </c>
      <c r="M815">
        <f>RANK(Table1[[#This Row],[Likes Saturday]],N:N,0)</f>
        <v>793</v>
      </c>
      <c r="N815">
        <v>22</v>
      </c>
      <c r="O815">
        <f>Table1[[#This Row],[Rank Friday]]-Table1[[#This Row],[Rank Saturday]]</f>
        <v>-48</v>
      </c>
      <c r="P815">
        <f>Table1[[#This Row],[Likes Saturday]]-Table1[[#This Row],[Likes Friday]]</f>
        <v>0</v>
      </c>
      <c r="Q815">
        <f>RANK(Table1[[#This Row],[Likes Sunday]],R:R,0)</f>
        <v>805</v>
      </c>
      <c r="R815">
        <v>23</v>
      </c>
      <c r="S815">
        <f>Table1[[#This Row],[Rank Saturday]]-Table1[[#This Row],[Rank Sunday]]</f>
        <v>-12</v>
      </c>
      <c r="T815">
        <f>Table1[[#This Row],[Likes Sunday]]-Table1[[#This Row],[Likes Saturday]]</f>
        <v>1</v>
      </c>
    </row>
    <row r="816" spans="1:20" ht="15.75" thickBot="1" x14ac:dyDescent="0.3">
      <c r="A816">
        <f>Table1[[#This Row],[Rank Sunday]]</f>
        <v>805</v>
      </c>
      <c r="B816">
        <v>526168</v>
      </c>
      <c r="C816" s="3" t="s">
        <v>1814</v>
      </c>
      <c r="D816" t="s">
        <v>1814</v>
      </c>
      <c r="E816" t="s">
        <v>1815</v>
      </c>
      <c r="F816" t="s">
        <v>255</v>
      </c>
      <c r="G816">
        <f>RANK(Table1[[#This Row],[Likes Thursday]],H:H,0)</f>
        <v>866</v>
      </c>
      <c r="H816">
        <v>15</v>
      </c>
      <c r="I816">
        <f>RANK(Table1[[#This Row],[Likes Friday]],J:J,0)</f>
        <v>822</v>
      </c>
      <c r="J816">
        <v>19</v>
      </c>
      <c r="K816">
        <f>Table1[[#This Row],[Rank Thursday]]-Table1[[#This Row],[Rank Friday]]</f>
        <v>44</v>
      </c>
      <c r="L816">
        <f>Table1[[#This Row],[Likes Friday]]-Table1[[#This Row],[Likes Thursday]]</f>
        <v>4</v>
      </c>
      <c r="M816">
        <f>RANK(Table1[[#This Row],[Likes Saturday]],N:N,0)</f>
        <v>822</v>
      </c>
      <c r="N816">
        <v>21</v>
      </c>
      <c r="O816">
        <f>Table1[[#This Row],[Rank Friday]]-Table1[[#This Row],[Rank Saturday]]</f>
        <v>0</v>
      </c>
      <c r="P816">
        <f>Table1[[#This Row],[Likes Saturday]]-Table1[[#This Row],[Likes Friday]]</f>
        <v>2</v>
      </c>
      <c r="Q816">
        <f>RANK(Table1[[#This Row],[Likes Sunday]],R:R,0)</f>
        <v>805</v>
      </c>
      <c r="R816">
        <v>23</v>
      </c>
      <c r="S816">
        <f>Table1[[#This Row],[Rank Saturday]]-Table1[[#This Row],[Rank Sunday]]</f>
        <v>17</v>
      </c>
      <c r="T816">
        <f>Table1[[#This Row],[Likes Sunday]]-Table1[[#This Row],[Likes Saturday]]</f>
        <v>2</v>
      </c>
    </row>
    <row r="817" spans="1:20" ht="15.75" thickBot="1" x14ac:dyDescent="0.3">
      <c r="A817">
        <f>Table1[[#This Row],[Rank Sunday]]</f>
        <v>805</v>
      </c>
      <c r="B817">
        <v>698338</v>
      </c>
      <c r="C817" s="2" t="s">
        <v>2365</v>
      </c>
      <c r="D817" t="s">
        <v>2365</v>
      </c>
      <c r="E817" t="s">
        <v>2366</v>
      </c>
      <c r="F817" t="s">
        <v>2367</v>
      </c>
      <c r="G817">
        <f>RANK(Table1[[#This Row],[Likes Thursday]],H:H,0)</f>
        <v>753</v>
      </c>
      <c r="H817">
        <v>19</v>
      </c>
      <c r="I817">
        <f>RANK(Table1[[#This Row],[Likes Friday]],J:J,0)</f>
        <v>768</v>
      </c>
      <c r="J817">
        <v>21</v>
      </c>
      <c r="K817">
        <f>Table1[[#This Row],[Rank Thursday]]-Table1[[#This Row],[Rank Friday]]</f>
        <v>-15</v>
      </c>
      <c r="L817">
        <f>Table1[[#This Row],[Likes Friday]]-Table1[[#This Row],[Likes Thursday]]</f>
        <v>2</v>
      </c>
      <c r="M817">
        <f>RANK(Table1[[#This Row],[Likes Saturday]],N:N,0)</f>
        <v>773</v>
      </c>
      <c r="N817">
        <v>23</v>
      </c>
      <c r="O817">
        <f>Table1[[#This Row],[Rank Friday]]-Table1[[#This Row],[Rank Saturday]]</f>
        <v>-5</v>
      </c>
      <c r="P817">
        <f>Table1[[#This Row],[Likes Saturday]]-Table1[[#This Row],[Likes Friday]]</f>
        <v>2</v>
      </c>
      <c r="Q817">
        <f>RANK(Table1[[#This Row],[Likes Sunday]],R:R,0)</f>
        <v>805</v>
      </c>
      <c r="R817">
        <v>23</v>
      </c>
      <c r="S817">
        <f>Table1[[#This Row],[Rank Saturday]]-Table1[[#This Row],[Rank Sunday]]</f>
        <v>-32</v>
      </c>
      <c r="T817">
        <f>Table1[[#This Row],[Likes Sunday]]-Table1[[#This Row],[Likes Saturday]]</f>
        <v>0</v>
      </c>
    </row>
    <row r="818" spans="1:20" ht="15.75" thickBot="1" x14ac:dyDescent="0.3">
      <c r="A818">
        <f>Table1[[#This Row],[Rank Sunday]]</f>
        <v>805</v>
      </c>
      <c r="B818">
        <v>724956</v>
      </c>
      <c r="C818" s="3" t="s">
        <v>2442</v>
      </c>
      <c r="D818" t="s">
        <v>2442</v>
      </c>
      <c r="E818" t="s">
        <v>2443</v>
      </c>
      <c r="F818" t="s">
        <v>617</v>
      </c>
      <c r="G818">
        <f>RANK(Table1[[#This Row],[Likes Thursday]],H:H,0)</f>
        <v>811</v>
      </c>
      <c r="H818">
        <v>17</v>
      </c>
      <c r="I818">
        <f>RANK(Table1[[#This Row],[Likes Friday]],J:J,0)</f>
        <v>822</v>
      </c>
      <c r="J818">
        <v>19</v>
      </c>
      <c r="K818">
        <f>Table1[[#This Row],[Rank Thursday]]-Table1[[#This Row],[Rank Friday]]</f>
        <v>-11</v>
      </c>
      <c r="L818">
        <f>Table1[[#This Row],[Likes Friday]]-Table1[[#This Row],[Likes Thursday]]</f>
        <v>2</v>
      </c>
      <c r="M818">
        <f>RANK(Table1[[#This Row],[Likes Saturday]],N:N,0)</f>
        <v>822</v>
      </c>
      <c r="N818">
        <v>21</v>
      </c>
      <c r="O818">
        <f>Table1[[#This Row],[Rank Friday]]-Table1[[#This Row],[Rank Saturday]]</f>
        <v>0</v>
      </c>
      <c r="P818">
        <f>Table1[[#This Row],[Likes Saturday]]-Table1[[#This Row],[Likes Friday]]</f>
        <v>2</v>
      </c>
      <c r="Q818">
        <f>RANK(Table1[[#This Row],[Likes Sunday]],R:R,0)</f>
        <v>805</v>
      </c>
      <c r="R818">
        <v>23</v>
      </c>
      <c r="S818">
        <f>Table1[[#This Row],[Rank Saturday]]-Table1[[#This Row],[Rank Sunday]]</f>
        <v>17</v>
      </c>
      <c r="T818">
        <f>Table1[[#This Row],[Likes Sunday]]-Table1[[#This Row],[Likes Saturday]]</f>
        <v>2</v>
      </c>
    </row>
    <row r="819" spans="1:20" ht="15.75" thickBot="1" x14ac:dyDescent="0.3">
      <c r="A819">
        <f>Table1[[#This Row],[Rank Sunday]]</f>
        <v>805</v>
      </c>
      <c r="B819">
        <v>799121</v>
      </c>
      <c r="C819" s="2" t="s">
        <v>2710</v>
      </c>
      <c r="D819" t="s">
        <v>2710</v>
      </c>
      <c r="E819" t="s">
        <v>2711</v>
      </c>
      <c r="F819" t="s">
        <v>711</v>
      </c>
      <c r="G819">
        <f>RANK(Table1[[#This Row],[Likes Thursday]],H:H,0)</f>
        <v>786</v>
      </c>
      <c r="H819">
        <v>18</v>
      </c>
      <c r="I819">
        <f>RANK(Table1[[#This Row],[Likes Friday]],J:J,0)</f>
        <v>768</v>
      </c>
      <c r="J819">
        <v>21</v>
      </c>
      <c r="K819">
        <f>Table1[[#This Row],[Rank Thursday]]-Table1[[#This Row],[Rank Friday]]</f>
        <v>18</v>
      </c>
      <c r="L819">
        <f>Table1[[#This Row],[Likes Friday]]-Table1[[#This Row],[Likes Thursday]]</f>
        <v>3</v>
      </c>
      <c r="M819">
        <f>RANK(Table1[[#This Row],[Likes Saturday]],N:N,0)</f>
        <v>822</v>
      </c>
      <c r="N819">
        <v>21</v>
      </c>
      <c r="O819">
        <f>Table1[[#This Row],[Rank Friday]]-Table1[[#This Row],[Rank Saturday]]</f>
        <v>-54</v>
      </c>
      <c r="P819">
        <f>Table1[[#This Row],[Likes Saturday]]-Table1[[#This Row],[Likes Friday]]</f>
        <v>0</v>
      </c>
      <c r="Q819">
        <f>RANK(Table1[[#This Row],[Likes Sunday]],R:R,0)</f>
        <v>805</v>
      </c>
      <c r="R819">
        <v>23</v>
      </c>
      <c r="S819">
        <f>Table1[[#This Row],[Rank Saturday]]-Table1[[#This Row],[Rank Sunday]]</f>
        <v>17</v>
      </c>
      <c r="T819">
        <f>Table1[[#This Row],[Likes Sunday]]-Table1[[#This Row],[Likes Saturday]]</f>
        <v>2</v>
      </c>
    </row>
    <row r="820" spans="1:20" ht="15.75" thickBot="1" x14ac:dyDescent="0.3">
      <c r="A820">
        <f>Table1[[#This Row],[Rank Sunday]]</f>
        <v>805</v>
      </c>
      <c r="B820">
        <v>836920</v>
      </c>
      <c r="C820" s="3" t="s">
        <v>2806</v>
      </c>
      <c r="D820" t="s">
        <v>2806</v>
      </c>
      <c r="E820" t="s">
        <v>2807</v>
      </c>
      <c r="F820" t="s">
        <v>63</v>
      </c>
      <c r="G820">
        <f>RANK(Table1[[#This Row],[Likes Thursday]],H:H,0)</f>
        <v>697</v>
      </c>
      <c r="H820">
        <v>21</v>
      </c>
      <c r="I820">
        <f>RANK(Table1[[#This Row],[Likes Friday]],J:J,0)</f>
        <v>768</v>
      </c>
      <c r="J820">
        <v>21</v>
      </c>
      <c r="K820">
        <f>Table1[[#This Row],[Rank Thursday]]-Table1[[#This Row],[Rank Friday]]</f>
        <v>-71</v>
      </c>
      <c r="L820">
        <f>Table1[[#This Row],[Likes Friday]]-Table1[[#This Row],[Likes Thursday]]</f>
        <v>0</v>
      </c>
      <c r="M820">
        <f>RANK(Table1[[#This Row],[Likes Saturday]],N:N,0)</f>
        <v>793</v>
      </c>
      <c r="N820">
        <v>22</v>
      </c>
      <c r="O820">
        <f>Table1[[#This Row],[Rank Friday]]-Table1[[#This Row],[Rank Saturday]]</f>
        <v>-25</v>
      </c>
      <c r="P820">
        <f>Table1[[#This Row],[Likes Saturday]]-Table1[[#This Row],[Likes Friday]]</f>
        <v>1</v>
      </c>
      <c r="Q820">
        <f>RANK(Table1[[#This Row],[Likes Sunday]],R:R,0)</f>
        <v>805</v>
      </c>
      <c r="R820">
        <v>23</v>
      </c>
      <c r="S820">
        <f>Table1[[#This Row],[Rank Saturday]]-Table1[[#This Row],[Rank Sunday]]</f>
        <v>-12</v>
      </c>
      <c r="T820">
        <f>Table1[[#This Row],[Likes Sunday]]-Table1[[#This Row],[Likes Saturday]]</f>
        <v>1</v>
      </c>
    </row>
    <row r="821" spans="1:20" ht="15.75" thickBot="1" x14ac:dyDescent="0.3">
      <c r="A821">
        <f>Table1[[#This Row],[Rank Sunday]]</f>
        <v>805</v>
      </c>
      <c r="B821">
        <v>880151</v>
      </c>
      <c r="C821" s="2" t="s">
        <v>2921</v>
      </c>
      <c r="D821" t="s">
        <v>2921</v>
      </c>
      <c r="E821" t="s">
        <v>2922</v>
      </c>
      <c r="F821" t="s">
        <v>1811</v>
      </c>
      <c r="G821">
        <f>RANK(Table1[[#This Row],[Likes Thursday]],H:H,0)</f>
        <v>830</v>
      </c>
      <c r="H821">
        <v>16</v>
      </c>
      <c r="I821">
        <f>RANK(Table1[[#This Row],[Likes Friday]],J:J,0)</f>
        <v>822</v>
      </c>
      <c r="J821">
        <v>19</v>
      </c>
      <c r="K821">
        <f>Table1[[#This Row],[Rank Thursday]]-Table1[[#This Row],[Rank Friday]]</f>
        <v>8</v>
      </c>
      <c r="L821">
        <f>Table1[[#This Row],[Likes Friday]]-Table1[[#This Row],[Likes Thursday]]</f>
        <v>3</v>
      </c>
      <c r="M821">
        <f>RANK(Table1[[#This Row],[Likes Saturday]],N:N,0)</f>
        <v>793</v>
      </c>
      <c r="N821">
        <v>22</v>
      </c>
      <c r="O821">
        <f>Table1[[#This Row],[Rank Friday]]-Table1[[#This Row],[Rank Saturday]]</f>
        <v>29</v>
      </c>
      <c r="P821">
        <f>Table1[[#This Row],[Likes Saturday]]-Table1[[#This Row],[Likes Friday]]</f>
        <v>3</v>
      </c>
      <c r="Q821">
        <f>RANK(Table1[[#This Row],[Likes Sunday]],R:R,0)</f>
        <v>805</v>
      </c>
      <c r="R821">
        <v>23</v>
      </c>
      <c r="S821">
        <f>Table1[[#This Row],[Rank Saturday]]-Table1[[#This Row],[Rank Sunday]]</f>
        <v>-12</v>
      </c>
      <c r="T821">
        <f>Table1[[#This Row],[Likes Sunday]]-Table1[[#This Row],[Likes Saturday]]</f>
        <v>1</v>
      </c>
    </row>
    <row r="822" spans="1:20" ht="15.75" thickBot="1" x14ac:dyDescent="0.3">
      <c r="A822">
        <f>Table1[[#This Row],[Rank Sunday]]</f>
        <v>805</v>
      </c>
      <c r="B822">
        <v>887060</v>
      </c>
      <c r="C822" s="3" t="s">
        <v>2929</v>
      </c>
      <c r="D822" t="s">
        <v>2929</v>
      </c>
      <c r="E822" t="s">
        <v>2930</v>
      </c>
      <c r="F822" t="s">
        <v>1441</v>
      </c>
      <c r="G822">
        <f>RANK(Table1[[#This Row],[Likes Thursday]],H:H,0)</f>
        <v>697</v>
      </c>
      <c r="H822">
        <v>21</v>
      </c>
      <c r="I822">
        <f>RANK(Table1[[#This Row],[Likes Friday]],J:J,0)</f>
        <v>794</v>
      </c>
      <c r="J822">
        <v>20</v>
      </c>
      <c r="K822">
        <f>Table1[[#This Row],[Rank Thursday]]-Table1[[#This Row],[Rank Friday]]</f>
        <v>-97</v>
      </c>
      <c r="L822">
        <f>Table1[[#This Row],[Likes Friday]]-Table1[[#This Row],[Likes Thursday]]</f>
        <v>-1</v>
      </c>
      <c r="M822">
        <f>RANK(Table1[[#This Row],[Likes Saturday]],N:N,0)</f>
        <v>793</v>
      </c>
      <c r="N822">
        <v>22</v>
      </c>
      <c r="O822">
        <f>Table1[[#This Row],[Rank Friday]]-Table1[[#This Row],[Rank Saturday]]</f>
        <v>1</v>
      </c>
      <c r="P822">
        <f>Table1[[#This Row],[Likes Saturday]]-Table1[[#This Row],[Likes Friday]]</f>
        <v>2</v>
      </c>
      <c r="Q822">
        <f>RANK(Table1[[#This Row],[Likes Sunday]],R:R,0)</f>
        <v>805</v>
      </c>
      <c r="R822">
        <v>23</v>
      </c>
      <c r="S822">
        <f>Table1[[#This Row],[Rank Saturday]]-Table1[[#This Row],[Rank Sunday]]</f>
        <v>-12</v>
      </c>
      <c r="T822">
        <f>Table1[[#This Row],[Likes Sunday]]-Table1[[#This Row],[Likes Saturday]]</f>
        <v>1</v>
      </c>
    </row>
    <row r="823" spans="1:20" ht="15.75" thickBot="1" x14ac:dyDescent="0.3">
      <c r="A823">
        <f>Table1[[#This Row],[Rank Sunday]]</f>
        <v>805</v>
      </c>
      <c r="B823">
        <v>891951</v>
      </c>
      <c r="C823" s="2" t="s">
        <v>2424</v>
      </c>
      <c r="D823" t="s">
        <v>2424</v>
      </c>
      <c r="E823" t="s">
        <v>2953</v>
      </c>
      <c r="F823" t="s">
        <v>1996</v>
      </c>
      <c r="G823">
        <f>RANK(Table1[[#This Row],[Likes Thursday]],H:H,0)</f>
        <v>866</v>
      </c>
      <c r="H823">
        <v>15</v>
      </c>
      <c r="I823">
        <f>RANK(Table1[[#This Row],[Likes Friday]],J:J,0)</f>
        <v>794</v>
      </c>
      <c r="J823">
        <v>20</v>
      </c>
      <c r="K823">
        <f>Table1[[#This Row],[Rank Thursday]]-Table1[[#This Row],[Rank Friday]]</f>
        <v>72</v>
      </c>
      <c r="L823">
        <f>Table1[[#This Row],[Likes Friday]]-Table1[[#This Row],[Likes Thursday]]</f>
        <v>5</v>
      </c>
      <c r="M823">
        <f>RANK(Table1[[#This Row],[Likes Saturday]],N:N,0)</f>
        <v>773</v>
      </c>
      <c r="N823">
        <v>23</v>
      </c>
      <c r="O823">
        <f>Table1[[#This Row],[Rank Friday]]-Table1[[#This Row],[Rank Saturday]]</f>
        <v>21</v>
      </c>
      <c r="P823">
        <f>Table1[[#This Row],[Likes Saturday]]-Table1[[#This Row],[Likes Friday]]</f>
        <v>3</v>
      </c>
      <c r="Q823">
        <f>RANK(Table1[[#This Row],[Likes Sunday]],R:R,0)</f>
        <v>805</v>
      </c>
      <c r="R823">
        <v>23</v>
      </c>
      <c r="S823">
        <f>Table1[[#This Row],[Rank Saturday]]-Table1[[#This Row],[Rank Sunday]]</f>
        <v>-32</v>
      </c>
      <c r="T823">
        <f>Table1[[#This Row],[Likes Sunday]]-Table1[[#This Row],[Likes Saturday]]</f>
        <v>0</v>
      </c>
    </row>
    <row r="824" spans="1:20" ht="15.75" thickBot="1" x14ac:dyDescent="0.3">
      <c r="A824">
        <f>Table1[[#This Row],[Rank Sunday]]</f>
        <v>805</v>
      </c>
      <c r="B824">
        <v>893092</v>
      </c>
      <c r="C824" s="3" t="s">
        <v>2954</v>
      </c>
      <c r="D824" t="s">
        <v>2954</v>
      </c>
      <c r="E824" t="s">
        <v>2955</v>
      </c>
      <c r="F824" t="s">
        <v>15</v>
      </c>
      <c r="G824">
        <f>RANK(Table1[[#This Row],[Likes Thursday]],H:H,0)</f>
        <v>726</v>
      </c>
      <c r="H824">
        <v>20</v>
      </c>
      <c r="I824">
        <f>RANK(Table1[[#This Row],[Likes Friday]],J:J,0)</f>
        <v>768</v>
      </c>
      <c r="J824">
        <v>21</v>
      </c>
      <c r="K824">
        <f>Table1[[#This Row],[Rank Thursday]]-Table1[[#This Row],[Rank Friday]]</f>
        <v>-42</v>
      </c>
      <c r="L824">
        <f>Table1[[#This Row],[Likes Friday]]-Table1[[#This Row],[Likes Thursday]]</f>
        <v>1</v>
      </c>
      <c r="M824">
        <f>RANK(Table1[[#This Row],[Likes Saturday]],N:N,0)</f>
        <v>793</v>
      </c>
      <c r="N824">
        <v>22</v>
      </c>
      <c r="O824">
        <f>Table1[[#This Row],[Rank Friday]]-Table1[[#This Row],[Rank Saturday]]</f>
        <v>-25</v>
      </c>
      <c r="P824">
        <f>Table1[[#This Row],[Likes Saturday]]-Table1[[#This Row],[Likes Friday]]</f>
        <v>1</v>
      </c>
      <c r="Q824">
        <f>RANK(Table1[[#This Row],[Likes Sunday]],R:R,0)</f>
        <v>805</v>
      </c>
      <c r="R824">
        <v>23</v>
      </c>
      <c r="S824">
        <f>Table1[[#This Row],[Rank Saturday]]-Table1[[#This Row],[Rank Sunday]]</f>
        <v>-12</v>
      </c>
      <c r="T824">
        <f>Table1[[#This Row],[Likes Sunday]]-Table1[[#This Row],[Likes Saturday]]</f>
        <v>1</v>
      </c>
    </row>
    <row r="825" spans="1:20" ht="15.75" thickBot="1" x14ac:dyDescent="0.3">
      <c r="A825">
        <f>Table1[[#This Row],[Rank Sunday]]</f>
        <v>805</v>
      </c>
      <c r="B825">
        <v>901612</v>
      </c>
      <c r="C825" s="2" t="s">
        <v>2980</v>
      </c>
      <c r="D825" t="s">
        <v>2980</v>
      </c>
      <c r="E825" t="s">
        <v>2981</v>
      </c>
      <c r="F825" t="s">
        <v>1644</v>
      </c>
      <c r="G825">
        <f>RANK(Table1[[#This Row],[Likes Thursday]],H:H,0)</f>
        <v>697</v>
      </c>
      <c r="H825">
        <v>21</v>
      </c>
      <c r="I825">
        <f>RANK(Table1[[#This Row],[Likes Friday]],J:J,0)</f>
        <v>672</v>
      </c>
      <c r="J825">
        <v>25</v>
      </c>
      <c r="K825">
        <f>Table1[[#This Row],[Rank Thursday]]-Table1[[#This Row],[Rank Friday]]</f>
        <v>25</v>
      </c>
      <c r="L825">
        <f>Table1[[#This Row],[Likes Friday]]-Table1[[#This Row],[Likes Thursday]]</f>
        <v>4</v>
      </c>
      <c r="M825">
        <f>RANK(Table1[[#This Row],[Likes Saturday]],N:N,0)</f>
        <v>751</v>
      </c>
      <c r="N825">
        <v>24</v>
      </c>
      <c r="O825">
        <f>Table1[[#This Row],[Rank Friday]]-Table1[[#This Row],[Rank Saturday]]</f>
        <v>-79</v>
      </c>
      <c r="P825">
        <f>Table1[[#This Row],[Likes Saturday]]-Table1[[#This Row],[Likes Friday]]</f>
        <v>-1</v>
      </c>
      <c r="Q825">
        <f>RANK(Table1[[#This Row],[Likes Sunday]],R:R,0)</f>
        <v>805</v>
      </c>
      <c r="R825">
        <v>23</v>
      </c>
      <c r="S825">
        <f>Table1[[#This Row],[Rank Saturday]]-Table1[[#This Row],[Rank Sunday]]</f>
        <v>-54</v>
      </c>
      <c r="T825">
        <f>Table1[[#This Row],[Likes Sunday]]-Table1[[#This Row],[Likes Saturday]]</f>
        <v>-1</v>
      </c>
    </row>
    <row r="826" spans="1:20" ht="15.75" thickBot="1" x14ac:dyDescent="0.3">
      <c r="A826">
        <f>Table1[[#This Row],[Rank Sunday]]</f>
        <v>825</v>
      </c>
      <c r="B826">
        <v>4075</v>
      </c>
      <c r="C826" s="3" t="s">
        <v>46</v>
      </c>
      <c r="D826" t="s">
        <v>46</v>
      </c>
      <c r="E826" t="s">
        <v>47</v>
      </c>
      <c r="F826" t="s">
        <v>48</v>
      </c>
      <c r="G826">
        <f>RANK(Table1[[#This Row],[Likes Thursday]],H:H,0)</f>
        <v>1051</v>
      </c>
      <c r="H826">
        <v>10</v>
      </c>
      <c r="I826">
        <f>RANK(Table1[[#This Row],[Likes Friday]],J:J,0)</f>
        <v>906</v>
      </c>
      <c r="J826">
        <v>16</v>
      </c>
      <c r="K826">
        <f>Table1[[#This Row],[Rank Thursday]]-Table1[[#This Row],[Rank Friday]]</f>
        <v>145</v>
      </c>
      <c r="L826">
        <f>Table1[[#This Row],[Likes Friday]]-Table1[[#This Row],[Likes Thursday]]</f>
        <v>6</v>
      </c>
      <c r="M826">
        <f>RANK(Table1[[#This Row],[Likes Saturday]],N:N,0)</f>
        <v>793</v>
      </c>
      <c r="N826">
        <v>22</v>
      </c>
      <c r="O826">
        <f>Table1[[#This Row],[Rank Friday]]-Table1[[#This Row],[Rank Saturday]]</f>
        <v>113</v>
      </c>
      <c r="P826">
        <f>Table1[[#This Row],[Likes Saturday]]-Table1[[#This Row],[Likes Friday]]</f>
        <v>6</v>
      </c>
      <c r="Q826">
        <f>RANK(Table1[[#This Row],[Likes Sunday]],R:R,0)</f>
        <v>825</v>
      </c>
      <c r="R826">
        <v>22</v>
      </c>
      <c r="S826">
        <f>Table1[[#This Row],[Rank Saturday]]-Table1[[#This Row],[Rank Sunday]]</f>
        <v>-32</v>
      </c>
      <c r="T826">
        <f>Table1[[#This Row],[Likes Sunday]]-Table1[[#This Row],[Likes Saturday]]</f>
        <v>0</v>
      </c>
    </row>
    <row r="827" spans="1:20" ht="15.75" thickBot="1" x14ac:dyDescent="0.3">
      <c r="A827">
        <f>Table1[[#This Row],[Rank Sunday]]</f>
        <v>825</v>
      </c>
      <c r="B827">
        <v>15250</v>
      </c>
      <c r="C827" s="2" t="s">
        <v>85</v>
      </c>
      <c r="D827" t="s">
        <v>85</v>
      </c>
      <c r="E827" t="s">
        <v>86</v>
      </c>
      <c r="F827" t="s">
        <v>87</v>
      </c>
      <c r="G827">
        <f>RANK(Table1[[#This Row],[Likes Thursday]],H:H,0)</f>
        <v>697</v>
      </c>
      <c r="H827">
        <v>21</v>
      </c>
      <c r="I827">
        <f>RANK(Table1[[#This Row],[Likes Friday]],J:J,0)</f>
        <v>794</v>
      </c>
      <c r="J827">
        <v>20</v>
      </c>
      <c r="K827">
        <f>Table1[[#This Row],[Rank Thursday]]-Table1[[#This Row],[Rank Friday]]</f>
        <v>-97</v>
      </c>
      <c r="L827">
        <f>Table1[[#This Row],[Likes Friday]]-Table1[[#This Row],[Likes Thursday]]</f>
        <v>-1</v>
      </c>
      <c r="M827">
        <f>RANK(Table1[[#This Row],[Likes Saturday]],N:N,0)</f>
        <v>822</v>
      </c>
      <c r="N827">
        <v>21</v>
      </c>
      <c r="O827">
        <f>Table1[[#This Row],[Rank Friday]]-Table1[[#This Row],[Rank Saturday]]</f>
        <v>-28</v>
      </c>
      <c r="P827">
        <f>Table1[[#This Row],[Likes Saturday]]-Table1[[#This Row],[Likes Friday]]</f>
        <v>1</v>
      </c>
      <c r="Q827">
        <f>RANK(Table1[[#This Row],[Likes Sunday]],R:R,0)</f>
        <v>825</v>
      </c>
      <c r="R827">
        <v>22</v>
      </c>
      <c r="S827">
        <f>Table1[[#This Row],[Rank Saturday]]-Table1[[#This Row],[Rank Sunday]]</f>
        <v>-3</v>
      </c>
      <c r="T827">
        <f>Table1[[#This Row],[Likes Sunday]]-Table1[[#This Row],[Likes Saturday]]</f>
        <v>1</v>
      </c>
    </row>
    <row r="828" spans="1:20" ht="15.75" thickBot="1" x14ac:dyDescent="0.3">
      <c r="A828">
        <f>Table1[[#This Row],[Rank Sunday]]</f>
        <v>825</v>
      </c>
      <c r="B828">
        <v>38600</v>
      </c>
      <c r="C828" s="3" t="s">
        <v>170</v>
      </c>
      <c r="D828" t="s">
        <v>170</v>
      </c>
      <c r="E828" t="s">
        <v>171</v>
      </c>
      <c r="F828" t="s">
        <v>60</v>
      </c>
      <c r="G828">
        <f>RANK(Table1[[#This Row],[Likes Thursday]],H:H,0)</f>
        <v>753</v>
      </c>
      <c r="H828">
        <v>19</v>
      </c>
      <c r="I828">
        <f>RANK(Table1[[#This Row],[Likes Friday]],J:J,0)</f>
        <v>822</v>
      </c>
      <c r="J828">
        <v>19</v>
      </c>
      <c r="K828">
        <f>Table1[[#This Row],[Rank Thursday]]-Table1[[#This Row],[Rank Friday]]</f>
        <v>-69</v>
      </c>
      <c r="L828">
        <f>Table1[[#This Row],[Likes Friday]]-Table1[[#This Row],[Likes Thursday]]</f>
        <v>0</v>
      </c>
      <c r="M828">
        <f>RANK(Table1[[#This Row],[Likes Saturday]],N:N,0)</f>
        <v>822</v>
      </c>
      <c r="N828">
        <v>21</v>
      </c>
      <c r="O828">
        <f>Table1[[#This Row],[Rank Friday]]-Table1[[#This Row],[Rank Saturday]]</f>
        <v>0</v>
      </c>
      <c r="P828">
        <f>Table1[[#This Row],[Likes Saturday]]-Table1[[#This Row],[Likes Friday]]</f>
        <v>2</v>
      </c>
      <c r="Q828">
        <f>RANK(Table1[[#This Row],[Likes Sunday]],R:R,0)</f>
        <v>825</v>
      </c>
      <c r="R828">
        <v>22</v>
      </c>
      <c r="S828">
        <f>Table1[[#This Row],[Rank Saturday]]-Table1[[#This Row],[Rank Sunday]]</f>
        <v>-3</v>
      </c>
      <c r="T828">
        <f>Table1[[#This Row],[Likes Sunday]]-Table1[[#This Row],[Likes Saturday]]</f>
        <v>1</v>
      </c>
    </row>
    <row r="829" spans="1:20" ht="15.75" thickBot="1" x14ac:dyDescent="0.3">
      <c r="A829">
        <f>Table1[[#This Row],[Rank Sunday]]</f>
        <v>825</v>
      </c>
      <c r="B829">
        <v>65660</v>
      </c>
      <c r="C829" s="2" t="s">
        <v>253</v>
      </c>
      <c r="D829" t="s">
        <v>253</v>
      </c>
      <c r="E829" t="s">
        <v>254</v>
      </c>
      <c r="F829" t="s">
        <v>255</v>
      </c>
      <c r="G829">
        <f>RANK(Table1[[#This Row],[Likes Thursday]],H:H,0)</f>
        <v>866</v>
      </c>
      <c r="H829">
        <v>15</v>
      </c>
      <c r="I829">
        <f>RANK(Table1[[#This Row],[Likes Friday]],J:J,0)</f>
        <v>794</v>
      </c>
      <c r="J829">
        <v>20</v>
      </c>
      <c r="K829">
        <f>Table1[[#This Row],[Rank Thursday]]-Table1[[#This Row],[Rank Friday]]</f>
        <v>72</v>
      </c>
      <c r="L829">
        <f>Table1[[#This Row],[Likes Friday]]-Table1[[#This Row],[Likes Thursday]]</f>
        <v>5</v>
      </c>
      <c r="M829">
        <f>RANK(Table1[[#This Row],[Likes Saturday]],N:N,0)</f>
        <v>822</v>
      </c>
      <c r="N829">
        <v>21</v>
      </c>
      <c r="O829">
        <f>Table1[[#This Row],[Rank Friday]]-Table1[[#This Row],[Rank Saturday]]</f>
        <v>-28</v>
      </c>
      <c r="P829">
        <f>Table1[[#This Row],[Likes Saturday]]-Table1[[#This Row],[Likes Friday]]</f>
        <v>1</v>
      </c>
      <c r="Q829">
        <f>RANK(Table1[[#This Row],[Likes Sunday]],R:R,0)</f>
        <v>825</v>
      </c>
      <c r="R829">
        <v>22</v>
      </c>
      <c r="S829">
        <f>Table1[[#This Row],[Rank Saturday]]-Table1[[#This Row],[Rank Sunday]]</f>
        <v>-3</v>
      </c>
      <c r="T829">
        <f>Table1[[#This Row],[Likes Sunday]]-Table1[[#This Row],[Likes Saturday]]</f>
        <v>1</v>
      </c>
    </row>
    <row r="830" spans="1:20" ht="15.75" thickBot="1" x14ac:dyDescent="0.3">
      <c r="A830">
        <f>Table1[[#This Row],[Rank Sunday]]</f>
        <v>825</v>
      </c>
      <c r="B830">
        <v>160076</v>
      </c>
      <c r="C830" s="3" t="s">
        <v>602</v>
      </c>
      <c r="D830" t="s">
        <v>602</v>
      </c>
      <c r="E830" t="s">
        <v>603</v>
      </c>
      <c r="F830" t="s">
        <v>604</v>
      </c>
      <c r="G830">
        <f>RANK(Table1[[#This Row],[Likes Thursday]],H:H,0)</f>
        <v>753</v>
      </c>
      <c r="H830">
        <v>19</v>
      </c>
      <c r="I830">
        <f>RANK(Table1[[#This Row],[Likes Friday]],J:J,0)</f>
        <v>794</v>
      </c>
      <c r="J830">
        <v>20</v>
      </c>
      <c r="K830">
        <f>Table1[[#This Row],[Rank Thursday]]-Table1[[#This Row],[Rank Friday]]</f>
        <v>-41</v>
      </c>
      <c r="L830">
        <f>Table1[[#This Row],[Likes Friday]]-Table1[[#This Row],[Likes Thursday]]</f>
        <v>1</v>
      </c>
      <c r="M830">
        <f>RANK(Table1[[#This Row],[Likes Saturday]],N:N,0)</f>
        <v>855</v>
      </c>
      <c r="N830">
        <v>20</v>
      </c>
      <c r="O830">
        <f>Table1[[#This Row],[Rank Friday]]-Table1[[#This Row],[Rank Saturday]]</f>
        <v>-61</v>
      </c>
      <c r="P830">
        <f>Table1[[#This Row],[Likes Saturday]]-Table1[[#This Row],[Likes Friday]]</f>
        <v>0</v>
      </c>
      <c r="Q830">
        <f>RANK(Table1[[#This Row],[Likes Sunday]],R:R,0)</f>
        <v>825</v>
      </c>
      <c r="R830">
        <v>22</v>
      </c>
      <c r="S830">
        <f>Table1[[#This Row],[Rank Saturday]]-Table1[[#This Row],[Rank Sunday]]</f>
        <v>30</v>
      </c>
      <c r="T830">
        <f>Table1[[#This Row],[Likes Sunday]]-Table1[[#This Row],[Likes Saturday]]</f>
        <v>2</v>
      </c>
    </row>
    <row r="831" spans="1:20" ht="15.75" thickBot="1" x14ac:dyDescent="0.3">
      <c r="A831">
        <f>Table1[[#This Row],[Rank Sunday]]</f>
        <v>825</v>
      </c>
      <c r="B831">
        <v>200123</v>
      </c>
      <c r="C831" s="2" t="s">
        <v>754</v>
      </c>
      <c r="D831" t="s">
        <v>754</v>
      </c>
      <c r="E831" t="s">
        <v>755</v>
      </c>
      <c r="F831" t="s">
        <v>39</v>
      </c>
      <c r="G831">
        <f>RANK(Table1[[#This Row],[Likes Thursday]],H:H,0)</f>
        <v>830</v>
      </c>
      <c r="H831">
        <v>16</v>
      </c>
      <c r="I831">
        <f>RANK(Table1[[#This Row],[Likes Friday]],J:J,0)</f>
        <v>794</v>
      </c>
      <c r="J831">
        <v>20</v>
      </c>
      <c r="K831">
        <f>Table1[[#This Row],[Rank Thursday]]-Table1[[#This Row],[Rank Friday]]</f>
        <v>36</v>
      </c>
      <c r="L831">
        <f>Table1[[#This Row],[Likes Friday]]-Table1[[#This Row],[Likes Thursday]]</f>
        <v>4</v>
      </c>
      <c r="M831">
        <f>RANK(Table1[[#This Row],[Likes Saturday]],N:N,0)</f>
        <v>822</v>
      </c>
      <c r="N831">
        <v>21</v>
      </c>
      <c r="O831">
        <f>Table1[[#This Row],[Rank Friday]]-Table1[[#This Row],[Rank Saturday]]</f>
        <v>-28</v>
      </c>
      <c r="P831">
        <f>Table1[[#This Row],[Likes Saturday]]-Table1[[#This Row],[Likes Friday]]</f>
        <v>1</v>
      </c>
      <c r="Q831">
        <f>RANK(Table1[[#This Row],[Likes Sunday]],R:R,0)</f>
        <v>825</v>
      </c>
      <c r="R831">
        <v>22</v>
      </c>
      <c r="S831">
        <f>Table1[[#This Row],[Rank Saturday]]-Table1[[#This Row],[Rank Sunday]]</f>
        <v>-3</v>
      </c>
      <c r="T831">
        <f>Table1[[#This Row],[Likes Sunday]]-Table1[[#This Row],[Likes Saturday]]</f>
        <v>1</v>
      </c>
    </row>
    <row r="832" spans="1:20" ht="15.75" thickBot="1" x14ac:dyDescent="0.3">
      <c r="A832">
        <f>Table1[[#This Row],[Rank Sunday]]</f>
        <v>825</v>
      </c>
      <c r="B832">
        <v>283126</v>
      </c>
      <c r="C832" s="3" t="s">
        <v>1007</v>
      </c>
      <c r="D832" t="s">
        <v>1007</v>
      </c>
      <c r="E832" t="s">
        <v>1008</v>
      </c>
      <c r="F832" t="s">
        <v>255</v>
      </c>
      <c r="G832">
        <f>RANK(Table1[[#This Row],[Likes Thursday]],H:H,0)</f>
        <v>866</v>
      </c>
      <c r="H832">
        <v>15</v>
      </c>
      <c r="I832">
        <f>RANK(Table1[[#This Row],[Likes Friday]],J:J,0)</f>
        <v>822</v>
      </c>
      <c r="J832">
        <v>19</v>
      </c>
      <c r="K832">
        <f>Table1[[#This Row],[Rank Thursday]]-Table1[[#This Row],[Rank Friday]]</f>
        <v>44</v>
      </c>
      <c r="L832">
        <f>Table1[[#This Row],[Likes Friday]]-Table1[[#This Row],[Likes Thursday]]</f>
        <v>4</v>
      </c>
      <c r="M832">
        <f>RANK(Table1[[#This Row],[Likes Saturday]],N:N,0)</f>
        <v>822</v>
      </c>
      <c r="N832">
        <v>21</v>
      </c>
      <c r="O832">
        <f>Table1[[#This Row],[Rank Friday]]-Table1[[#This Row],[Rank Saturday]]</f>
        <v>0</v>
      </c>
      <c r="P832">
        <f>Table1[[#This Row],[Likes Saturday]]-Table1[[#This Row],[Likes Friday]]</f>
        <v>2</v>
      </c>
      <c r="Q832">
        <f>RANK(Table1[[#This Row],[Likes Sunday]],R:R,0)</f>
        <v>825</v>
      </c>
      <c r="R832">
        <v>22</v>
      </c>
      <c r="S832">
        <f>Table1[[#This Row],[Rank Saturday]]-Table1[[#This Row],[Rank Sunday]]</f>
        <v>-3</v>
      </c>
      <c r="T832">
        <f>Table1[[#This Row],[Likes Sunday]]-Table1[[#This Row],[Likes Saturday]]</f>
        <v>1</v>
      </c>
    </row>
    <row r="833" spans="1:20" ht="15.75" thickBot="1" x14ac:dyDescent="0.3">
      <c r="A833">
        <f>Table1[[#This Row],[Rank Sunday]]</f>
        <v>825</v>
      </c>
      <c r="B833">
        <v>342146</v>
      </c>
      <c r="C833" s="2" t="s">
        <v>1218</v>
      </c>
      <c r="D833" t="s">
        <v>1218</v>
      </c>
      <c r="E833" t="s">
        <v>1219</v>
      </c>
      <c r="F833" t="s">
        <v>134</v>
      </c>
      <c r="G833">
        <f>RANK(Table1[[#This Row],[Likes Thursday]],H:H,0)</f>
        <v>697</v>
      </c>
      <c r="H833">
        <v>21</v>
      </c>
      <c r="I833">
        <f>RANK(Table1[[#This Row],[Likes Friday]],J:J,0)</f>
        <v>768</v>
      </c>
      <c r="J833">
        <v>21</v>
      </c>
      <c r="K833">
        <f>Table1[[#This Row],[Rank Thursday]]-Table1[[#This Row],[Rank Friday]]</f>
        <v>-71</v>
      </c>
      <c r="L833">
        <f>Table1[[#This Row],[Likes Friday]]-Table1[[#This Row],[Likes Thursday]]</f>
        <v>0</v>
      </c>
      <c r="M833">
        <f>RANK(Table1[[#This Row],[Likes Saturday]],N:N,0)</f>
        <v>822</v>
      </c>
      <c r="N833">
        <v>21</v>
      </c>
      <c r="O833">
        <f>Table1[[#This Row],[Rank Friday]]-Table1[[#This Row],[Rank Saturday]]</f>
        <v>-54</v>
      </c>
      <c r="P833">
        <f>Table1[[#This Row],[Likes Saturday]]-Table1[[#This Row],[Likes Friday]]</f>
        <v>0</v>
      </c>
      <c r="Q833">
        <f>RANK(Table1[[#This Row],[Likes Sunday]],R:R,0)</f>
        <v>825</v>
      </c>
      <c r="R833">
        <v>22</v>
      </c>
      <c r="S833">
        <f>Table1[[#This Row],[Rank Saturday]]-Table1[[#This Row],[Rank Sunday]]</f>
        <v>-3</v>
      </c>
      <c r="T833">
        <f>Table1[[#This Row],[Likes Sunday]]-Table1[[#This Row],[Likes Saturday]]</f>
        <v>1</v>
      </c>
    </row>
    <row r="834" spans="1:20" ht="15.75" thickBot="1" x14ac:dyDescent="0.3">
      <c r="A834">
        <f>Table1[[#This Row],[Rank Sunday]]</f>
        <v>825</v>
      </c>
      <c r="B834">
        <v>358496</v>
      </c>
      <c r="C834" s="3" t="s">
        <v>1267</v>
      </c>
      <c r="D834" t="s">
        <v>1267</v>
      </c>
      <c r="E834" t="s">
        <v>1268</v>
      </c>
      <c r="F834" t="s">
        <v>1269</v>
      </c>
      <c r="G834">
        <f>RANK(Table1[[#This Row],[Likes Thursday]],H:H,0)</f>
        <v>786</v>
      </c>
      <c r="H834">
        <v>18</v>
      </c>
      <c r="I834">
        <f>RANK(Table1[[#This Row],[Likes Friday]],J:J,0)</f>
        <v>822</v>
      </c>
      <c r="J834">
        <v>19</v>
      </c>
      <c r="K834">
        <f>Table1[[#This Row],[Rank Thursday]]-Table1[[#This Row],[Rank Friday]]</f>
        <v>-36</v>
      </c>
      <c r="L834">
        <f>Table1[[#This Row],[Likes Friday]]-Table1[[#This Row],[Likes Thursday]]</f>
        <v>1</v>
      </c>
      <c r="M834">
        <f>RANK(Table1[[#This Row],[Likes Saturday]],N:N,0)</f>
        <v>793</v>
      </c>
      <c r="N834">
        <v>22</v>
      </c>
      <c r="O834">
        <f>Table1[[#This Row],[Rank Friday]]-Table1[[#This Row],[Rank Saturday]]</f>
        <v>29</v>
      </c>
      <c r="P834">
        <f>Table1[[#This Row],[Likes Saturday]]-Table1[[#This Row],[Likes Friday]]</f>
        <v>3</v>
      </c>
      <c r="Q834">
        <f>RANK(Table1[[#This Row],[Likes Sunday]],R:R,0)</f>
        <v>825</v>
      </c>
      <c r="R834">
        <v>22</v>
      </c>
      <c r="S834">
        <f>Table1[[#This Row],[Rank Saturday]]-Table1[[#This Row],[Rank Sunday]]</f>
        <v>-32</v>
      </c>
      <c r="T834">
        <f>Table1[[#This Row],[Likes Sunday]]-Table1[[#This Row],[Likes Saturday]]</f>
        <v>0</v>
      </c>
    </row>
    <row r="835" spans="1:20" ht="15.75" thickBot="1" x14ac:dyDescent="0.3">
      <c r="A835">
        <f>Table1[[#This Row],[Rank Sunday]]</f>
        <v>825</v>
      </c>
      <c r="B835">
        <v>506072</v>
      </c>
      <c r="C835" s="2" t="s">
        <v>1746</v>
      </c>
      <c r="D835" t="s">
        <v>1746</v>
      </c>
      <c r="E835" t="s">
        <v>1747</v>
      </c>
      <c r="F835" t="s">
        <v>1748</v>
      </c>
      <c r="G835">
        <f>RANK(Table1[[#This Row],[Likes Thursday]],H:H,0)</f>
        <v>786</v>
      </c>
      <c r="H835">
        <v>18</v>
      </c>
      <c r="I835">
        <f>RANK(Table1[[#This Row],[Likes Friday]],J:J,0)</f>
        <v>794</v>
      </c>
      <c r="J835">
        <v>20</v>
      </c>
      <c r="K835">
        <f>Table1[[#This Row],[Rank Thursday]]-Table1[[#This Row],[Rank Friday]]</f>
        <v>-8</v>
      </c>
      <c r="L835">
        <f>Table1[[#This Row],[Likes Friday]]-Table1[[#This Row],[Likes Thursday]]</f>
        <v>2</v>
      </c>
      <c r="M835">
        <f>RANK(Table1[[#This Row],[Likes Saturday]],N:N,0)</f>
        <v>773</v>
      </c>
      <c r="N835">
        <v>23</v>
      </c>
      <c r="O835">
        <f>Table1[[#This Row],[Rank Friday]]-Table1[[#This Row],[Rank Saturday]]</f>
        <v>21</v>
      </c>
      <c r="P835">
        <f>Table1[[#This Row],[Likes Saturday]]-Table1[[#This Row],[Likes Friday]]</f>
        <v>3</v>
      </c>
      <c r="Q835">
        <f>RANK(Table1[[#This Row],[Likes Sunday]],R:R,0)</f>
        <v>825</v>
      </c>
      <c r="R835">
        <v>22</v>
      </c>
      <c r="S835">
        <f>Table1[[#This Row],[Rank Saturday]]-Table1[[#This Row],[Rank Sunday]]</f>
        <v>-52</v>
      </c>
      <c r="T835">
        <f>Table1[[#This Row],[Likes Sunday]]-Table1[[#This Row],[Likes Saturday]]</f>
        <v>-1</v>
      </c>
    </row>
    <row r="836" spans="1:20" ht="15.75" thickBot="1" x14ac:dyDescent="0.3">
      <c r="A836">
        <f>Table1[[#This Row],[Rank Sunday]]</f>
        <v>825</v>
      </c>
      <c r="B836">
        <v>538959</v>
      </c>
      <c r="C836" s="3" t="s">
        <v>1852</v>
      </c>
      <c r="D836" t="s">
        <v>1852</v>
      </c>
      <c r="E836" t="s">
        <v>1853</v>
      </c>
      <c r="F836" t="s">
        <v>927</v>
      </c>
      <c r="G836">
        <f>RANK(Table1[[#This Row],[Likes Thursday]],H:H,0)</f>
        <v>753</v>
      </c>
      <c r="H836">
        <v>19</v>
      </c>
      <c r="I836">
        <f>RANK(Table1[[#This Row],[Likes Friday]],J:J,0)</f>
        <v>794</v>
      </c>
      <c r="J836">
        <v>20</v>
      </c>
      <c r="K836">
        <f>Table1[[#This Row],[Rank Thursday]]-Table1[[#This Row],[Rank Friday]]</f>
        <v>-41</v>
      </c>
      <c r="L836">
        <f>Table1[[#This Row],[Likes Friday]]-Table1[[#This Row],[Likes Thursday]]</f>
        <v>1</v>
      </c>
      <c r="M836">
        <f>RANK(Table1[[#This Row],[Likes Saturday]],N:N,0)</f>
        <v>822</v>
      </c>
      <c r="N836">
        <v>21</v>
      </c>
      <c r="O836">
        <f>Table1[[#This Row],[Rank Friday]]-Table1[[#This Row],[Rank Saturday]]</f>
        <v>-28</v>
      </c>
      <c r="P836">
        <f>Table1[[#This Row],[Likes Saturday]]-Table1[[#This Row],[Likes Friday]]</f>
        <v>1</v>
      </c>
      <c r="Q836">
        <f>RANK(Table1[[#This Row],[Likes Sunday]],R:R,0)</f>
        <v>825</v>
      </c>
      <c r="R836">
        <v>22</v>
      </c>
      <c r="S836">
        <f>Table1[[#This Row],[Rank Saturday]]-Table1[[#This Row],[Rank Sunday]]</f>
        <v>-3</v>
      </c>
      <c r="T836">
        <f>Table1[[#This Row],[Likes Sunday]]-Table1[[#This Row],[Likes Saturday]]</f>
        <v>1</v>
      </c>
    </row>
    <row r="837" spans="1:20" ht="15.75" thickBot="1" x14ac:dyDescent="0.3">
      <c r="A837">
        <f>Table1[[#This Row],[Rank Sunday]]</f>
        <v>825</v>
      </c>
      <c r="B837">
        <v>584616</v>
      </c>
      <c r="C837" s="2" t="s">
        <v>2001</v>
      </c>
      <c r="D837" t="s">
        <v>2001</v>
      </c>
      <c r="E837" t="s">
        <v>2002</v>
      </c>
      <c r="F837" t="s">
        <v>189</v>
      </c>
      <c r="G837">
        <f>RANK(Table1[[#This Row],[Likes Thursday]],H:H,0)</f>
        <v>943</v>
      </c>
      <c r="H837">
        <v>13</v>
      </c>
      <c r="I837">
        <f>RANK(Table1[[#This Row],[Likes Friday]],J:J,0)</f>
        <v>822</v>
      </c>
      <c r="J837">
        <v>19</v>
      </c>
      <c r="K837">
        <f>Table1[[#This Row],[Rank Thursday]]-Table1[[#This Row],[Rank Friday]]</f>
        <v>121</v>
      </c>
      <c r="L837">
        <f>Table1[[#This Row],[Likes Friday]]-Table1[[#This Row],[Likes Thursday]]</f>
        <v>6</v>
      </c>
      <c r="M837">
        <f>RANK(Table1[[#This Row],[Likes Saturday]],N:N,0)</f>
        <v>793</v>
      </c>
      <c r="N837">
        <v>22</v>
      </c>
      <c r="O837">
        <f>Table1[[#This Row],[Rank Friday]]-Table1[[#This Row],[Rank Saturday]]</f>
        <v>29</v>
      </c>
      <c r="P837">
        <f>Table1[[#This Row],[Likes Saturday]]-Table1[[#This Row],[Likes Friday]]</f>
        <v>3</v>
      </c>
      <c r="Q837">
        <f>RANK(Table1[[#This Row],[Likes Sunday]],R:R,0)</f>
        <v>825</v>
      </c>
      <c r="R837">
        <v>22</v>
      </c>
      <c r="S837">
        <f>Table1[[#This Row],[Rank Saturday]]-Table1[[#This Row],[Rank Sunday]]</f>
        <v>-32</v>
      </c>
      <c r="T837">
        <f>Table1[[#This Row],[Likes Sunday]]-Table1[[#This Row],[Likes Saturday]]</f>
        <v>0</v>
      </c>
    </row>
    <row r="838" spans="1:20" ht="15.75" thickBot="1" x14ac:dyDescent="0.3">
      <c r="A838">
        <f>Table1[[#This Row],[Rank Sunday]]</f>
        <v>825</v>
      </c>
      <c r="B838">
        <v>632825</v>
      </c>
      <c r="C838" s="3" t="s">
        <v>2138</v>
      </c>
      <c r="D838" t="s">
        <v>2138</v>
      </c>
      <c r="E838" t="s">
        <v>2139</v>
      </c>
      <c r="F838" t="s">
        <v>1247</v>
      </c>
      <c r="G838">
        <f>RANK(Table1[[#This Row],[Likes Thursday]],H:H,0)</f>
        <v>786</v>
      </c>
      <c r="H838">
        <v>18</v>
      </c>
      <c r="I838">
        <f>RANK(Table1[[#This Row],[Likes Friday]],J:J,0)</f>
        <v>768</v>
      </c>
      <c r="J838">
        <v>21</v>
      </c>
      <c r="K838">
        <f>Table1[[#This Row],[Rank Thursday]]-Table1[[#This Row],[Rank Friday]]</f>
        <v>18</v>
      </c>
      <c r="L838">
        <f>Table1[[#This Row],[Likes Friday]]-Table1[[#This Row],[Likes Thursday]]</f>
        <v>3</v>
      </c>
      <c r="M838">
        <f>RANK(Table1[[#This Row],[Likes Saturday]],N:N,0)</f>
        <v>793</v>
      </c>
      <c r="N838">
        <v>22</v>
      </c>
      <c r="O838">
        <f>Table1[[#This Row],[Rank Friday]]-Table1[[#This Row],[Rank Saturday]]</f>
        <v>-25</v>
      </c>
      <c r="P838">
        <f>Table1[[#This Row],[Likes Saturday]]-Table1[[#This Row],[Likes Friday]]</f>
        <v>1</v>
      </c>
      <c r="Q838">
        <f>RANK(Table1[[#This Row],[Likes Sunday]],R:R,0)</f>
        <v>825</v>
      </c>
      <c r="R838">
        <v>22</v>
      </c>
      <c r="S838">
        <f>Table1[[#This Row],[Rank Saturday]]-Table1[[#This Row],[Rank Sunday]]</f>
        <v>-32</v>
      </c>
      <c r="T838">
        <f>Table1[[#This Row],[Likes Sunday]]-Table1[[#This Row],[Likes Saturday]]</f>
        <v>0</v>
      </c>
    </row>
    <row r="839" spans="1:20" ht="15.75" thickBot="1" x14ac:dyDescent="0.3">
      <c r="A839">
        <f>Table1[[#This Row],[Rank Sunday]]</f>
        <v>825</v>
      </c>
      <c r="B839">
        <v>648402</v>
      </c>
      <c r="C839" s="2" t="s">
        <v>2184</v>
      </c>
      <c r="D839" t="s">
        <v>2184</v>
      </c>
      <c r="E839" t="s">
        <v>2185</v>
      </c>
      <c r="F839" t="s">
        <v>48</v>
      </c>
      <c r="G839">
        <f>RANK(Table1[[#This Row],[Likes Thursday]],H:H,0)</f>
        <v>726</v>
      </c>
      <c r="H839">
        <v>20</v>
      </c>
      <c r="I839">
        <f>RANK(Table1[[#This Row],[Likes Friday]],J:J,0)</f>
        <v>745</v>
      </c>
      <c r="J839">
        <v>22</v>
      </c>
      <c r="K839">
        <f>Table1[[#This Row],[Rank Thursday]]-Table1[[#This Row],[Rank Friday]]</f>
        <v>-19</v>
      </c>
      <c r="L839">
        <f>Table1[[#This Row],[Likes Friday]]-Table1[[#This Row],[Likes Thursday]]</f>
        <v>2</v>
      </c>
      <c r="M839">
        <f>RANK(Table1[[#This Row],[Likes Saturday]],N:N,0)</f>
        <v>793</v>
      </c>
      <c r="N839">
        <v>22</v>
      </c>
      <c r="O839">
        <f>Table1[[#This Row],[Rank Friday]]-Table1[[#This Row],[Rank Saturday]]</f>
        <v>-48</v>
      </c>
      <c r="P839">
        <f>Table1[[#This Row],[Likes Saturday]]-Table1[[#This Row],[Likes Friday]]</f>
        <v>0</v>
      </c>
      <c r="Q839">
        <f>RANK(Table1[[#This Row],[Likes Sunday]],R:R,0)</f>
        <v>825</v>
      </c>
      <c r="R839">
        <v>22</v>
      </c>
      <c r="S839">
        <f>Table1[[#This Row],[Rank Saturday]]-Table1[[#This Row],[Rank Sunday]]</f>
        <v>-32</v>
      </c>
      <c r="T839">
        <f>Table1[[#This Row],[Likes Sunday]]-Table1[[#This Row],[Likes Saturday]]</f>
        <v>0</v>
      </c>
    </row>
    <row r="840" spans="1:20" ht="15.75" thickBot="1" x14ac:dyDescent="0.3">
      <c r="A840">
        <f>Table1[[#This Row],[Rank Sunday]]</f>
        <v>825</v>
      </c>
      <c r="B840">
        <v>668144</v>
      </c>
      <c r="C840" s="3" t="s">
        <v>2256</v>
      </c>
      <c r="D840" t="s">
        <v>2256</v>
      </c>
      <c r="E840" t="s">
        <v>2257</v>
      </c>
      <c r="F840" t="s">
        <v>2258</v>
      </c>
      <c r="G840">
        <f>RANK(Table1[[#This Row],[Likes Thursday]],H:H,0)</f>
        <v>753</v>
      </c>
      <c r="H840">
        <v>19</v>
      </c>
      <c r="I840">
        <f>RANK(Table1[[#This Row],[Likes Friday]],J:J,0)</f>
        <v>794</v>
      </c>
      <c r="J840">
        <v>20</v>
      </c>
      <c r="K840">
        <f>Table1[[#This Row],[Rank Thursday]]-Table1[[#This Row],[Rank Friday]]</f>
        <v>-41</v>
      </c>
      <c r="L840">
        <f>Table1[[#This Row],[Likes Friday]]-Table1[[#This Row],[Likes Thursday]]</f>
        <v>1</v>
      </c>
      <c r="M840">
        <f>RANK(Table1[[#This Row],[Likes Saturday]],N:N,0)</f>
        <v>793</v>
      </c>
      <c r="N840">
        <v>22</v>
      </c>
      <c r="O840">
        <f>Table1[[#This Row],[Rank Friday]]-Table1[[#This Row],[Rank Saturday]]</f>
        <v>1</v>
      </c>
      <c r="P840">
        <f>Table1[[#This Row],[Likes Saturday]]-Table1[[#This Row],[Likes Friday]]</f>
        <v>2</v>
      </c>
      <c r="Q840">
        <f>RANK(Table1[[#This Row],[Likes Sunday]],R:R,0)</f>
        <v>825</v>
      </c>
      <c r="R840">
        <v>22</v>
      </c>
      <c r="S840">
        <f>Table1[[#This Row],[Rank Saturday]]-Table1[[#This Row],[Rank Sunday]]</f>
        <v>-32</v>
      </c>
      <c r="T840">
        <f>Table1[[#This Row],[Likes Sunday]]-Table1[[#This Row],[Likes Saturday]]</f>
        <v>0</v>
      </c>
    </row>
    <row r="841" spans="1:20" ht="15.75" thickBot="1" x14ac:dyDescent="0.3">
      <c r="A841">
        <f>Table1[[#This Row],[Rank Sunday]]</f>
        <v>825</v>
      </c>
      <c r="B841">
        <v>706073</v>
      </c>
      <c r="C841" s="2" t="s">
        <v>2392</v>
      </c>
      <c r="D841" t="s">
        <v>2392</v>
      </c>
      <c r="E841" t="s">
        <v>2393</v>
      </c>
      <c r="F841" t="s">
        <v>1108</v>
      </c>
      <c r="G841">
        <f>RANK(Table1[[#This Row],[Likes Thursday]],H:H,0)</f>
        <v>830</v>
      </c>
      <c r="H841">
        <v>16</v>
      </c>
      <c r="I841">
        <f>RANK(Table1[[#This Row],[Likes Friday]],J:J,0)</f>
        <v>854</v>
      </c>
      <c r="J841">
        <v>18</v>
      </c>
      <c r="K841">
        <f>Table1[[#This Row],[Rank Thursday]]-Table1[[#This Row],[Rank Friday]]</f>
        <v>-24</v>
      </c>
      <c r="L841">
        <f>Table1[[#This Row],[Likes Friday]]-Table1[[#This Row],[Likes Thursday]]</f>
        <v>2</v>
      </c>
      <c r="M841">
        <f>RANK(Table1[[#This Row],[Likes Saturday]],N:N,0)</f>
        <v>855</v>
      </c>
      <c r="N841">
        <v>20</v>
      </c>
      <c r="O841">
        <f>Table1[[#This Row],[Rank Friday]]-Table1[[#This Row],[Rank Saturday]]</f>
        <v>-1</v>
      </c>
      <c r="P841">
        <f>Table1[[#This Row],[Likes Saturday]]-Table1[[#This Row],[Likes Friday]]</f>
        <v>2</v>
      </c>
      <c r="Q841">
        <f>RANK(Table1[[#This Row],[Likes Sunday]],R:R,0)</f>
        <v>825</v>
      </c>
      <c r="R841">
        <v>22</v>
      </c>
      <c r="S841">
        <f>Table1[[#This Row],[Rank Saturday]]-Table1[[#This Row],[Rank Sunday]]</f>
        <v>30</v>
      </c>
      <c r="T841">
        <f>Table1[[#This Row],[Likes Sunday]]-Table1[[#This Row],[Likes Saturday]]</f>
        <v>2</v>
      </c>
    </row>
    <row r="842" spans="1:20" ht="15.75" thickBot="1" x14ac:dyDescent="0.3">
      <c r="A842">
        <f>Table1[[#This Row],[Rank Sunday]]</f>
        <v>825</v>
      </c>
      <c r="B842">
        <v>730147</v>
      </c>
      <c r="C842" s="3" t="s">
        <v>2451</v>
      </c>
      <c r="D842" t="s">
        <v>2451</v>
      </c>
      <c r="E842" t="s">
        <v>2452</v>
      </c>
      <c r="F842" t="s">
        <v>36</v>
      </c>
      <c r="G842">
        <f>RANK(Table1[[#This Row],[Likes Thursday]],H:H,0)</f>
        <v>753</v>
      </c>
      <c r="H842">
        <v>19</v>
      </c>
      <c r="I842">
        <f>RANK(Table1[[#This Row],[Likes Friday]],J:J,0)</f>
        <v>794</v>
      </c>
      <c r="J842">
        <v>20</v>
      </c>
      <c r="K842">
        <f>Table1[[#This Row],[Rank Thursday]]-Table1[[#This Row],[Rank Friday]]</f>
        <v>-41</v>
      </c>
      <c r="L842">
        <f>Table1[[#This Row],[Likes Friday]]-Table1[[#This Row],[Likes Thursday]]</f>
        <v>1</v>
      </c>
      <c r="M842">
        <f>RANK(Table1[[#This Row],[Likes Saturday]],N:N,0)</f>
        <v>822</v>
      </c>
      <c r="N842">
        <v>21</v>
      </c>
      <c r="O842">
        <f>Table1[[#This Row],[Rank Friday]]-Table1[[#This Row],[Rank Saturday]]</f>
        <v>-28</v>
      </c>
      <c r="P842">
        <f>Table1[[#This Row],[Likes Saturday]]-Table1[[#This Row],[Likes Friday]]</f>
        <v>1</v>
      </c>
      <c r="Q842">
        <f>RANK(Table1[[#This Row],[Likes Sunday]],R:R,0)</f>
        <v>825</v>
      </c>
      <c r="R842">
        <v>22</v>
      </c>
      <c r="S842">
        <f>Table1[[#This Row],[Rank Saturday]]-Table1[[#This Row],[Rank Sunday]]</f>
        <v>-3</v>
      </c>
      <c r="T842">
        <f>Table1[[#This Row],[Likes Sunday]]-Table1[[#This Row],[Likes Saturday]]</f>
        <v>1</v>
      </c>
    </row>
    <row r="843" spans="1:20" ht="15.75" thickBot="1" x14ac:dyDescent="0.3">
      <c r="A843">
        <f>Table1[[#This Row],[Rank Sunday]]</f>
        <v>825</v>
      </c>
      <c r="B843">
        <v>748372</v>
      </c>
      <c r="C843" s="2" t="s">
        <v>2522</v>
      </c>
      <c r="D843" t="s">
        <v>2522</v>
      </c>
      <c r="E843" t="s">
        <v>2523</v>
      </c>
      <c r="F843" t="s">
        <v>60</v>
      </c>
      <c r="G843">
        <f>RANK(Table1[[#This Row],[Likes Thursday]],H:H,0)</f>
        <v>753</v>
      </c>
      <c r="H843">
        <v>19</v>
      </c>
      <c r="I843">
        <f>RANK(Table1[[#This Row],[Likes Friday]],J:J,0)</f>
        <v>794</v>
      </c>
      <c r="J843">
        <v>20</v>
      </c>
      <c r="K843">
        <f>Table1[[#This Row],[Rank Thursday]]-Table1[[#This Row],[Rank Friday]]</f>
        <v>-41</v>
      </c>
      <c r="L843">
        <f>Table1[[#This Row],[Likes Friday]]-Table1[[#This Row],[Likes Thursday]]</f>
        <v>1</v>
      </c>
      <c r="M843">
        <f>RANK(Table1[[#This Row],[Likes Saturday]],N:N,0)</f>
        <v>855</v>
      </c>
      <c r="N843">
        <v>20</v>
      </c>
      <c r="O843">
        <f>Table1[[#This Row],[Rank Friday]]-Table1[[#This Row],[Rank Saturday]]</f>
        <v>-61</v>
      </c>
      <c r="P843">
        <f>Table1[[#This Row],[Likes Saturday]]-Table1[[#This Row],[Likes Friday]]</f>
        <v>0</v>
      </c>
      <c r="Q843">
        <f>RANK(Table1[[#This Row],[Likes Sunday]],R:R,0)</f>
        <v>825</v>
      </c>
      <c r="R843">
        <v>22</v>
      </c>
      <c r="S843">
        <f>Table1[[#This Row],[Rank Saturday]]-Table1[[#This Row],[Rank Sunday]]</f>
        <v>30</v>
      </c>
      <c r="T843">
        <f>Table1[[#This Row],[Likes Sunday]]-Table1[[#This Row],[Likes Saturday]]</f>
        <v>2</v>
      </c>
    </row>
    <row r="844" spans="1:20" ht="15.75" thickBot="1" x14ac:dyDescent="0.3">
      <c r="A844">
        <f>Table1[[#This Row],[Rank Sunday]]</f>
        <v>825</v>
      </c>
      <c r="B844">
        <v>750982</v>
      </c>
      <c r="C844" s="3" t="s">
        <v>2539</v>
      </c>
      <c r="D844" t="s">
        <v>2539</v>
      </c>
      <c r="E844" t="s">
        <v>2540</v>
      </c>
      <c r="F844" t="s">
        <v>656</v>
      </c>
      <c r="G844">
        <f>RANK(Table1[[#This Row],[Likes Thursday]],H:H,0)</f>
        <v>866</v>
      </c>
      <c r="H844">
        <v>15</v>
      </c>
      <c r="I844">
        <f>RANK(Table1[[#This Row],[Likes Friday]],J:J,0)</f>
        <v>854</v>
      </c>
      <c r="J844">
        <v>18</v>
      </c>
      <c r="K844">
        <f>Table1[[#This Row],[Rank Thursday]]-Table1[[#This Row],[Rank Friday]]</f>
        <v>12</v>
      </c>
      <c r="L844">
        <f>Table1[[#This Row],[Likes Friday]]-Table1[[#This Row],[Likes Thursday]]</f>
        <v>3</v>
      </c>
      <c r="M844">
        <f>RANK(Table1[[#This Row],[Likes Saturday]],N:N,0)</f>
        <v>822</v>
      </c>
      <c r="N844">
        <v>21</v>
      </c>
      <c r="O844">
        <f>Table1[[#This Row],[Rank Friday]]-Table1[[#This Row],[Rank Saturday]]</f>
        <v>32</v>
      </c>
      <c r="P844">
        <f>Table1[[#This Row],[Likes Saturday]]-Table1[[#This Row],[Likes Friday]]</f>
        <v>3</v>
      </c>
      <c r="Q844">
        <f>RANK(Table1[[#This Row],[Likes Sunday]],R:R,0)</f>
        <v>825</v>
      </c>
      <c r="R844">
        <v>22</v>
      </c>
      <c r="S844">
        <f>Table1[[#This Row],[Rank Saturday]]-Table1[[#This Row],[Rank Sunday]]</f>
        <v>-3</v>
      </c>
      <c r="T844">
        <f>Table1[[#This Row],[Likes Sunday]]-Table1[[#This Row],[Likes Saturday]]</f>
        <v>1</v>
      </c>
    </row>
    <row r="845" spans="1:20" ht="15.75" thickBot="1" x14ac:dyDescent="0.3">
      <c r="A845">
        <f>Table1[[#This Row],[Rank Sunday]]</f>
        <v>825</v>
      </c>
      <c r="B845">
        <v>765831</v>
      </c>
      <c r="C845" s="2" t="s">
        <v>2584</v>
      </c>
      <c r="D845" t="s">
        <v>2584</v>
      </c>
      <c r="E845" t="s">
        <v>2585</v>
      </c>
      <c r="F845" t="s">
        <v>1360</v>
      </c>
      <c r="G845">
        <f>RANK(Table1[[#This Row],[Likes Thursday]],H:H,0)</f>
        <v>786</v>
      </c>
      <c r="H845">
        <v>18</v>
      </c>
      <c r="I845">
        <f>RANK(Table1[[#This Row],[Likes Friday]],J:J,0)</f>
        <v>768</v>
      </c>
      <c r="J845">
        <v>21</v>
      </c>
      <c r="K845">
        <f>Table1[[#This Row],[Rank Thursday]]-Table1[[#This Row],[Rank Friday]]</f>
        <v>18</v>
      </c>
      <c r="L845">
        <f>Table1[[#This Row],[Likes Friday]]-Table1[[#This Row],[Likes Thursday]]</f>
        <v>3</v>
      </c>
      <c r="M845">
        <f>RANK(Table1[[#This Row],[Likes Saturday]],N:N,0)</f>
        <v>773</v>
      </c>
      <c r="N845">
        <v>23</v>
      </c>
      <c r="O845">
        <f>Table1[[#This Row],[Rank Friday]]-Table1[[#This Row],[Rank Saturday]]</f>
        <v>-5</v>
      </c>
      <c r="P845">
        <f>Table1[[#This Row],[Likes Saturday]]-Table1[[#This Row],[Likes Friday]]</f>
        <v>2</v>
      </c>
      <c r="Q845">
        <f>RANK(Table1[[#This Row],[Likes Sunday]],R:R,0)</f>
        <v>825</v>
      </c>
      <c r="R845">
        <v>22</v>
      </c>
      <c r="S845">
        <f>Table1[[#This Row],[Rank Saturday]]-Table1[[#This Row],[Rank Sunday]]</f>
        <v>-52</v>
      </c>
      <c r="T845">
        <f>Table1[[#This Row],[Likes Sunday]]-Table1[[#This Row],[Likes Saturday]]</f>
        <v>-1</v>
      </c>
    </row>
    <row r="846" spans="1:20" ht="15.75" thickBot="1" x14ac:dyDescent="0.3">
      <c r="A846">
        <f>Table1[[#This Row],[Rank Sunday]]</f>
        <v>825</v>
      </c>
      <c r="B846">
        <v>768250</v>
      </c>
      <c r="C846" s="3" t="s">
        <v>2603</v>
      </c>
      <c r="D846" t="s">
        <v>2603</v>
      </c>
      <c r="E846" t="s">
        <v>2604</v>
      </c>
      <c r="F846" t="s">
        <v>174</v>
      </c>
      <c r="G846">
        <f>RANK(Table1[[#This Row],[Likes Thursday]],H:H,0)</f>
        <v>910</v>
      </c>
      <c r="H846">
        <v>14</v>
      </c>
      <c r="I846">
        <f>RANK(Table1[[#This Row],[Likes Friday]],J:J,0)</f>
        <v>854</v>
      </c>
      <c r="J846">
        <v>18</v>
      </c>
      <c r="K846">
        <f>Table1[[#This Row],[Rank Thursday]]-Table1[[#This Row],[Rank Friday]]</f>
        <v>56</v>
      </c>
      <c r="L846">
        <f>Table1[[#This Row],[Likes Friday]]-Table1[[#This Row],[Likes Thursday]]</f>
        <v>4</v>
      </c>
      <c r="M846">
        <f>RANK(Table1[[#This Row],[Likes Saturday]],N:N,0)</f>
        <v>855</v>
      </c>
      <c r="N846">
        <v>20</v>
      </c>
      <c r="O846">
        <f>Table1[[#This Row],[Rank Friday]]-Table1[[#This Row],[Rank Saturday]]</f>
        <v>-1</v>
      </c>
      <c r="P846">
        <f>Table1[[#This Row],[Likes Saturday]]-Table1[[#This Row],[Likes Friday]]</f>
        <v>2</v>
      </c>
      <c r="Q846">
        <f>RANK(Table1[[#This Row],[Likes Sunday]],R:R,0)</f>
        <v>825</v>
      </c>
      <c r="R846">
        <v>22</v>
      </c>
      <c r="S846">
        <f>Table1[[#This Row],[Rank Saturday]]-Table1[[#This Row],[Rank Sunday]]</f>
        <v>30</v>
      </c>
      <c r="T846">
        <f>Table1[[#This Row],[Likes Sunday]]-Table1[[#This Row],[Likes Saturday]]</f>
        <v>2</v>
      </c>
    </row>
    <row r="847" spans="1:20" ht="15.75" thickBot="1" x14ac:dyDescent="0.3">
      <c r="A847">
        <f>Table1[[#This Row],[Rank Sunday]]</f>
        <v>825</v>
      </c>
      <c r="B847">
        <v>770791</v>
      </c>
      <c r="C847" s="2" t="s">
        <v>2614</v>
      </c>
      <c r="D847" t="s">
        <v>2614</v>
      </c>
      <c r="E847" t="s">
        <v>2615</v>
      </c>
      <c r="F847" t="s">
        <v>15</v>
      </c>
      <c r="G847">
        <f>RANK(Table1[[#This Row],[Likes Thursday]],H:H,0)</f>
        <v>786</v>
      </c>
      <c r="H847">
        <v>18</v>
      </c>
      <c r="I847">
        <f>RANK(Table1[[#This Row],[Likes Friday]],J:J,0)</f>
        <v>794</v>
      </c>
      <c r="J847">
        <v>20</v>
      </c>
      <c r="K847">
        <f>Table1[[#This Row],[Rank Thursday]]-Table1[[#This Row],[Rank Friday]]</f>
        <v>-8</v>
      </c>
      <c r="L847">
        <f>Table1[[#This Row],[Likes Friday]]-Table1[[#This Row],[Likes Thursday]]</f>
        <v>2</v>
      </c>
      <c r="M847">
        <f>RANK(Table1[[#This Row],[Likes Saturday]],N:N,0)</f>
        <v>822</v>
      </c>
      <c r="N847">
        <v>21</v>
      </c>
      <c r="O847">
        <f>Table1[[#This Row],[Rank Friday]]-Table1[[#This Row],[Rank Saturday]]</f>
        <v>-28</v>
      </c>
      <c r="P847">
        <f>Table1[[#This Row],[Likes Saturday]]-Table1[[#This Row],[Likes Friday]]</f>
        <v>1</v>
      </c>
      <c r="Q847">
        <f>RANK(Table1[[#This Row],[Likes Sunday]],R:R,0)</f>
        <v>825</v>
      </c>
      <c r="R847">
        <v>22</v>
      </c>
      <c r="S847">
        <f>Table1[[#This Row],[Rank Saturday]]-Table1[[#This Row],[Rank Sunday]]</f>
        <v>-3</v>
      </c>
      <c r="T847">
        <f>Table1[[#This Row],[Likes Sunday]]-Table1[[#This Row],[Likes Saturday]]</f>
        <v>1</v>
      </c>
    </row>
    <row r="848" spans="1:20" ht="15.75" thickBot="1" x14ac:dyDescent="0.3">
      <c r="A848">
        <f>Table1[[#This Row],[Rank Sunday]]</f>
        <v>825</v>
      </c>
      <c r="B848">
        <v>795895</v>
      </c>
      <c r="C848" s="3" t="s">
        <v>2693</v>
      </c>
      <c r="D848" t="s">
        <v>2693</v>
      </c>
      <c r="E848" t="s">
        <v>2694</v>
      </c>
      <c r="F848" t="s">
        <v>27</v>
      </c>
      <c r="G848">
        <f>RANK(Table1[[#This Row],[Likes Thursday]],H:H,0)</f>
        <v>830</v>
      </c>
      <c r="H848">
        <v>16</v>
      </c>
      <c r="I848">
        <f>RANK(Table1[[#This Row],[Likes Friday]],J:J,0)</f>
        <v>854</v>
      </c>
      <c r="J848">
        <v>18</v>
      </c>
      <c r="K848">
        <f>Table1[[#This Row],[Rank Thursday]]-Table1[[#This Row],[Rank Friday]]</f>
        <v>-24</v>
      </c>
      <c r="L848">
        <f>Table1[[#This Row],[Likes Friday]]-Table1[[#This Row],[Likes Thursday]]</f>
        <v>2</v>
      </c>
      <c r="M848">
        <f>RANK(Table1[[#This Row],[Likes Saturday]],N:N,0)</f>
        <v>822</v>
      </c>
      <c r="N848">
        <v>21</v>
      </c>
      <c r="O848">
        <f>Table1[[#This Row],[Rank Friday]]-Table1[[#This Row],[Rank Saturday]]</f>
        <v>32</v>
      </c>
      <c r="P848">
        <f>Table1[[#This Row],[Likes Saturday]]-Table1[[#This Row],[Likes Friday]]</f>
        <v>3</v>
      </c>
      <c r="Q848">
        <f>RANK(Table1[[#This Row],[Likes Sunday]],R:R,0)</f>
        <v>825</v>
      </c>
      <c r="R848">
        <v>22</v>
      </c>
      <c r="S848">
        <f>Table1[[#This Row],[Rank Saturday]]-Table1[[#This Row],[Rank Sunday]]</f>
        <v>-3</v>
      </c>
      <c r="T848">
        <f>Table1[[#This Row],[Likes Sunday]]-Table1[[#This Row],[Likes Saturday]]</f>
        <v>1</v>
      </c>
    </row>
    <row r="849" spans="1:20" ht="15.75" thickBot="1" x14ac:dyDescent="0.3">
      <c r="A849">
        <f>Table1[[#This Row],[Rank Sunday]]</f>
        <v>825</v>
      </c>
      <c r="B849">
        <v>800883</v>
      </c>
      <c r="C849" s="2" t="s">
        <v>3340</v>
      </c>
      <c r="D849" t="s">
        <v>3340</v>
      </c>
      <c r="E849" t="s">
        <v>2717</v>
      </c>
      <c r="F849" t="s">
        <v>177</v>
      </c>
      <c r="G849">
        <f>RANK(Table1[[#This Row],[Likes Thursday]],H:H,0)</f>
        <v>830</v>
      </c>
      <c r="H849">
        <v>16</v>
      </c>
      <c r="I849">
        <f>RANK(Table1[[#This Row],[Likes Friday]],J:J,0)</f>
        <v>794</v>
      </c>
      <c r="J849">
        <v>20</v>
      </c>
      <c r="K849">
        <f>Table1[[#This Row],[Rank Thursday]]-Table1[[#This Row],[Rank Friday]]</f>
        <v>36</v>
      </c>
      <c r="L849">
        <f>Table1[[#This Row],[Likes Friday]]-Table1[[#This Row],[Likes Thursday]]</f>
        <v>4</v>
      </c>
      <c r="M849">
        <f>RANK(Table1[[#This Row],[Likes Saturday]],N:N,0)</f>
        <v>793</v>
      </c>
      <c r="N849">
        <v>22</v>
      </c>
      <c r="O849">
        <f>Table1[[#This Row],[Rank Friday]]-Table1[[#This Row],[Rank Saturday]]</f>
        <v>1</v>
      </c>
      <c r="P849">
        <f>Table1[[#This Row],[Likes Saturday]]-Table1[[#This Row],[Likes Friday]]</f>
        <v>2</v>
      </c>
      <c r="Q849">
        <f>RANK(Table1[[#This Row],[Likes Sunday]],R:R,0)</f>
        <v>825</v>
      </c>
      <c r="R849">
        <v>22</v>
      </c>
      <c r="S849">
        <f>Table1[[#This Row],[Rank Saturday]]-Table1[[#This Row],[Rank Sunday]]</f>
        <v>-32</v>
      </c>
      <c r="T849">
        <f>Table1[[#This Row],[Likes Sunday]]-Table1[[#This Row],[Likes Saturday]]</f>
        <v>0</v>
      </c>
    </row>
    <row r="850" spans="1:20" ht="15.75" thickBot="1" x14ac:dyDescent="0.3">
      <c r="A850">
        <f>Table1[[#This Row],[Rank Sunday]]</f>
        <v>825</v>
      </c>
      <c r="B850">
        <v>823681</v>
      </c>
      <c r="C850" s="3" t="s">
        <v>2778</v>
      </c>
      <c r="D850" t="s">
        <v>2778</v>
      </c>
      <c r="E850" t="s">
        <v>2779</v>
      </c>
      <c r="F850" t="s">
        <v>148</v>
      </c>
      <c r="G850">
        <f>RANK(Table1[[#This Row],[Likes Thursday]],H:H,0)</f>
        <v>753</v>
      </c>
      <c r="H850">
        <v>19</v>
      </c>
      <c r="I850">
        <f>RANK(Table1[[#This Row],[Likes Friday]],J:J,0)</f>
        <v>794</v>
      </c>
      <c r="J850">
        <v>20</v>
      </c>
      <c r="K850">
        <f>Table1[[#This Row],[Rank Thursday]]-Table1[[#This Row],[Rank Friday]]</f>
        <v>-41</v>
      </c>
      <c r="L850">
        <f>Table1[[#This Row],[Likes Friday]]-Table1[[#This Row],[Likes Thursday]]</f>
        <v>1</v>
      </c>
      <c r="M850">
        <f>RANK(Table1[[#This Row],[Likes Saturday]],N:N,0)</f>
        <v>793</v>
      </c>
      <c r="N850">
        <v>22</v>
      </c>
      <c r="O850">
        <f>Table1[[#This Row],[Rank Friday]]-Table1[[#This Row],[Rank Saturday]]</f>
        <v>1</v>
      </c>
      <c r="P850">
        <f>Table1[[#This Row],[Likes Saturday]]-Table1[[#This Row],[Likes Friday]]</f>
        <v>2</v>
      </c>
      <c r="Q850">
        <f>RANK(Table1[[#This Row],[Likes Sunday]],R:R,0)</f>
        <v>825</v>
      </c>
      <c r="R850">
        <v>22</v>
      </c>
      <c r="S850">
        <f>Table1[[#This Row],[Rank Saturday]]-Table1[[#This Row],[Rank Sunday]]</f>
        <v>-32</v>
      </c>
      <c r="T850">
        <f>Table1[[#This Row],[Likes Sunday]]-Table1[[#This Row],[Likes Saturday]]</f>
        <v>0</v>
      </c>
    </row>
    <row r="851" spans="1:20" ht="15.75" thickBot="1" x14ac:dyDescent="0.3">
      <c r="A851">
        <f>Table1[[#This Row],[Rank Sunday]]</f>
        <v>825</v>
      </c>
      <c r="B851">
        <v>859713</v>
      </c>
      <c r="C851" s="2" t="s">
        <v>2861</v>
      </c>
      <c r="D851" t="s">
        <v>2861</v>
      </c>
      <c r="E851" t="s">
        <v>2862</v>
      </c>
      <c r="F851" t="s">
        <v>27</v>
      </c>
      <c r="G851">
        <f>RANK(Table1[[#This Row],[Likes Thursday]],H:H,0)</f>
        <v>786</v>
      </c>
      <c r="H851">
        <v>18</v>
      </c>
      <c r="I851">
        <f>RANK(Table1[[#This Row],[Likes Friday]],J:J,0)</f>
        <v>794</v>
      </c>
      <c r="J851">
        <v>20</v>
      </c>
      <c r="K851">
        <f>Table1[[#This Row],[Rank Thursday]]-Table1[[#This Row],[Rank Friday]]</f>
        <v>-8</v>
      </c>
      <c r="L851">
        <f>Table1[[#This Row],[Likes Friday]]-Table1[[#This Row],[Likes Thursday]]</f>
        <v>2</v>
      </c>
      <c r="M851">
        <f>RANK(Table1[[#This Row],[Likes Saturday]],N:N,0)</f>
        <v>793</v>
      </c>
      <c r="N851">
        <v>22</v>
      </c>
      <c r="O851">
        <f>Table1[[#This Row],[Rank Friday]]-Table1[[#This Row],[Rank Saturday]]</f>
        <v>1</v>
      </c>
      <c r="P851">
        <f>Table1[[#This Row],[Likes Saturday]]-Table1[[#This Row],[Likes Friday]]</f>
        <v>2</v>
      </c>
      <c r="Q851">
        <f>RANK(Table1[[#This Row],[Likes Sunday]],R:R,0)</f>
        <v>825</v>
      </c>
      <c r="R851">
        <v>22</v>
      </c>
      <c r="S851">
        <f>Table1[[#This Row],[Rank Saturday]]-Table1[[#This Row],[Rank Sunday]]</f>
        <v>-32</v>
      </c>
      <c r="T851">
        <f>Table1[[#This Row],[Likes Sunday]]-Table1[[#This Row],[Likes Saturday]]</f>
        <v>0</v>
      </c>
    </row>
    <row r="852" spans="1:20" ht="15.75" thickBot="1" x14ac:dyDescent="0.3">
      <c r="A852">
        <f>Table1[[#This Row],[Rank Sunday]]</f>
        <v>825</v>
      </c>
      <c r="B852">
        <v>868086</v>
      </c>
      <c r="C852" s="3" t="s">
        <v>2877</v>
      </c>
      <c r="D852" t="s">
        <v>2877</v>
      </c>
      <c r="E852" t="s">
        <v>2878</v>
      </c>
      <c r="F852" t="s">
        <v>497</v>
      </c>
      <c r="G852">
        <f>RANK(Table1[[#This Row],[Likes Thursday]],H:H,0)</f>
        <v>753</v>
      </c>
      <c r="H852">
        <v>19</v>
      </c>
      <c r="I852">
        <f>RANK(Table1[[#This Row],[Likes Friday]],J:J,0)</f>
        <v>794</v>
      </c>
      <c r="J852">
        <v>20</v>
      </c>
      <c r="K852">
        <f>Table1[[#This Row],[Rank Thursday]]-Table1[[#This Row],[Rank Friday]]</f>
        <v>-41</v>
      </c>
      <c r="L852">
        <f>Table1[[#This Row],[Likes Friday]]-Table1[[#This Row],[Likes Thursday]]</f>
        <v>1</v>
      </c>
      <c r="M852">
        <f>RANK(Table1[[#This Row],[Likes Saturday]],N:N,0)</f>
        <v>822</v>
      </c>
      <c r="N852">
        <v>21</v>
      </c>
      <c r="O852">
        <f>Table1[[#This Row],[Rank Friday]]-Table1[[#This Row],[Rank Saturday]]</f>
        <v>-28</v>
      </c>
      <c r="P852">
        <f>Table1[[#This Row],[Likes Saturday]]-Table1[[#This Row],[Likes Friday]]</f>
        <v>1</v>
      </c>
      <c r="Q852">
        <f>RANK(Table1[[#This Row],[Likes Sunday]],R:R,0)</f>
        <v>825</v>
      </c>
      <c r="R852">
        <v>22</v>
      </c>
      <c r="S852">
        <f>Table1[[#This Row],[Rank Saturday]]-Table1[[#This Row],[Rank Sunday]]</f>
        <v>-3</v>
      </c>
      <c r="T852">
        <f>Table1[[#This Row],[Likes Sunday]]-Table1[[#This Row],[Likes Saturday]]</f>
        <v>1</v>
      </c>
    </row>
    <row r="853" spans="1:20" ht="15.75" thickBot="1" x14ac:dyDescent="0.3">
      <c r="A853">
        <f>Table1[[#This Row],[Rank Sunday]]</f>
        <v>825</v>
      </c>
      <c r="B853">
        <v>895207</v>
      </c>
      <c r="C853" s="2" t="s">
        <v>2960</v>
      </c>
      <c r="D853" t="s">
        <v>2960</v>
      </c>
      <c r="E853" t="s">
        <v>2961</v>
      </c>
      <c r="F853" t="s">
        <v>2705</v>
      </c>
      <c r="G853">
        <f>RANK(Table1[[#This Row],[Likes Thursday]],H:H,0)</f>
        <v>786</v>
      </c>
      <c r="H853">
        <v>18</v>
      </c>
      <c r="I853">
        <f>RANK(Table1[[#This Row],[Likes Friday]],J:J,0)</f>
        <v>768</v>
      </c>
      <c r="J853">
        <v>21</v>
      </c>
      <c r="K853">
        <f>Table1[[#This Row],[Rank Thursday]]-Table1[[#This Row],[Rank Friday]]</f>
        <v>18</v>
      </c>
      <c r="L853">
        <f>Table1[[#This Row],[Likes Friday]]-Table1[[#This Row],[Likes Thursday]]</f>
        <v>3</v>
      </c>
      <c r="M853">
        <f>RANK(Table1[[#This Row],[Likes Saturday]],N:N,0)</f>
        <v>793</v>
      </c>
      <c r="N853">
        <v>22</v>
      </c>
      <c r="O853">
        <f>Table1[[#This Row],[Rank Friday]]-Table1[[#This Row],[Rank Saturday]]</f>
        <v>-25</v>
      </c>
      <c r="P853">
        <f>Table1[[#This Row],[Likes Saturday]]-Table1[[#This Row],[Likes Friday]]</f>
        <v>1</v>
      </c>
      <c r="Q853">
        <f>RANK(Table1[[#This Row],[Likes Sunday]],R:R,0)</f>
        <v>825</v>
      </c>
      <c r="R853">
        <v>22</v>
      </c>
      <c r="S853">
        <f>Table1[[#This Row],[Rank Saturday]]-Table1[[#This Row],[Rank Sunday]]</f>
        <v>-32</v>
      </c>
      <c r="T853">
        <f>Table1[[#This Row],[Likes Sunday]]-Table1[[#This Row],[Likes Saturday]]</f>
        <v>0</v>
      </c>
    </row>
    <row r="854" spans="1:20" ht="15.75" thickBot="1" x14ac:dyDescent="0.3">
      <c r="A854">
        <f>Table1[[#This Row],[Rank Sunday]]</f>
        <v>825</v>
      </c>
      <c r="B854">
        <v>941424</v>
      </c>
      <c r="C854" s="3" t="s">
        <v>3125</v>
      </c>
      <c r="D854" t="s">
        <v>3125</v>
      </c>
      <c r="E854" t="s">
        <v>3126</v>
      </c>
      <c r="F854" t="s">
        <v>388</v>
      </c>
      <c r="G854">
        <f>RANK(Table1[[#This Row],[Likes Thursday]],H:H,0)</f>
        <v>910</v>
      </c>
      <c r="H854">
        <v>14</v>
      </c>
      <c r="I854">
        <f>RANK(Table1[[#This Row],[Likes Friday]],J:J,0)</f>
        <v>822</v>
      </c>
      <c r="J854">
        <v>19</v>
      </c>
      <c r="K854">
        <f>Table1[[#This Row],[Rank Thursday]]-Table1[[#This Row],[Rank Friday]]</f>
        <v>88</v>
      </c>
      <c r="L854">
        <f>Table1[[#This Row],[Likes Friday]]-Table1[[#This Row],[Likes Thursday]]</f>
        <v>5</v>
      </c>
      <c r="M854">
        <f>RANK(Table1[[#This Row],[Likes Saturday]],N:N,0)</f>
        <v>822</v>
      </c>
      <c r="N854">
        <v>21</v>
      </c>
      <c r="O854">
        <f>Table1[[#This Row],[Rank Friday]]-Table1[[#This Row],[Rank Saturday]]</f>
        <v>0</v>
      </c>
      <c r="P854">
        <f>Table1[[#This Row],[Likes Saturday]]-Table1[[#This Row],[Likes Friday]]</f>
        <v>2</v>
      </c>
      <c r="Q854">
        <f>RANK(Table1[[#This Row],[Likes Sunday]],R:R,0)</f>
        <v>825</v>
      </c>
      <c r="R854">
        <v>22</v>
      </c>
      <c r="S854">
        <f>Table1[[#This Row],[Rank Saturday]]-Table1[[#This Row],[Rank Sunday]]</f>
        <v>-3</v>
      </c>
      <c r="T854">
        <f>Table1[[#This Row],[Likes Sunday]]-Table1[[#This Row],[Likes Saturday]]</f>
        <v>1</v>
      </c>
    </row>
    <row r="855" spans="1:20" ht="15.75" thickBot="1" x14ac:dyDescent="0.3">
      <c r="A855">
        <f>Table1[[#This Row],[Rank Sunday]]</f>
        <v>825</v>
      </c>
      <c r="B855">
        <v>964170</v>
      </c>
      <c r="C855" s="2" t="s">
        <v>3207</v>
      </c>
      <c r="D855" t="s">
        <v>3207</v>
      </c>
      <c r="E855" t="s">
        <v>3208</v>
      </c>
      <c r="F855" t="s">
        <v>1360</v>
      </c>
      <c r="G855">
        <f>RANK(Table1[[#This Row],[Likes Thursday]],H:H,0)</f>
        <v>753</v>
      </c>
      <c r="H855">
        <v>19</v>
      </c>
      <c r="I855">
        <f>RANK(Table1[[#This Row],[Likes Friday]],J:J,0)</f>
        <v>794</v>
      </c>
      <c r="J855">
        <v>20</v>
      </c>
      <c r="K855">
        <f>Table1[[#This Row],[Rank Thursday]]-Table1[[#This Row],[Rank Friday]]</f>
        <v>-41</v>
      </c>
      <c r="L855">
        <f>Table1[[#This Row],[Likes Friday]]-Table1[[#This Row],[Likes Thursday]]</f>
        <v>1</v>
      </c>
      <c r="M855">
        <f>RANK(Table1[[#This Row],[Likes Saturday]],N:N,0)</f>
        <v>855</v>
      </c>
      <c r="N855">
        <v>20</v>
      </c>
      <c r="O855">
        <f>Table1[[#This Row],[Rank Friday]]-Table1[[#This Row],[Rank Saturday]]</f>
        <v>-61</v>
      </c>
      <c r="P855">
        <f>Table1[[#This Row],[Likes Saturday]]-Table1[[#This Row],[Likes Friday]]</f>
        <v>0</v>
      </c>
      <c r="Q855">
        <f>RANK(Table1[[#This Row],[Likes Sunday]],R:R,0)</f>
        <v>825</v>
      </c>
      <c r="R855">
        <v>22</v>
      </c>
      <c r="S855">
        <f>Table1[[#This Row],[Rank Saturday]]-Table1[[#This Row],[Rank Sunday]]</f>
        <v>30</v>
      </c>
      <c r="T855">
        <f>Table1[[#This Row],[Likes Sunday]]-Table1[[#This Row],[Likes Saturday]]</f>
        <v>2</v>
      </c>
    </row>
    <row r="856" spans="1:20" ht="15.75" thickBot="1" x14ac:dyDescent="0.3">
      <c r="A856">
        <f>Table1[[#This Row],[Rank Sunday]]</f>
        <v>825</v>
      </c>
      <c r="B856">
        <v>964387</v>
      </c>
      <c r="C856" s="3" t="s">
        <v>3209</v>
      </c>
      <c r="D856" t="s">
        <v>3209</v>
      </c>
      <c r="E856" t="s">
        <v>3210</v>
      </c>
      <c r="F856" t="s">
        <v>140</v>
      </c>
      <c r="G856">
        <f>RANK(Table1[[#This Row],[Likes Thursday]],H:H,0)</f>
        <v>726</v>
      </c>
      <c r="H856">
        <v>20</v>
      </c>
      <c r="I856">
        <f>RANK(Table1[[#This Row],[Likes Friday]],J:J,0)</f>
        <v>768</v>
      </c>
      <c r="J856">
        <v>21</v>
      </c>
      <c r="K856">
        <f>Table1[[#This Row],[Rank Thursday]]-Table1[[#This Row],[Rank Friday]]</f>
        <v>-42</v>
      </c>
      <c r="L856">
        <f>Table1[[#This Row],[Likes Friday]]-Table1[[#This Row],[Likes Thursday]]</f>
        <v>1</v>
      </c>
      <c r="M856">
        <f>RANK(Table1[[#This Row],[Likes Saturday]],N:N,0)</f>
        <v>793</v>
      </c>
      <c r="N856">
        <v>22</v>
      </c>
      <c r="O856">
        <f>Table1[[#This Row],[Rank Friday]]-Table1[[#This Row],[Rank Saturday]]</f>
        <v>-25</v>
      </c>
      <c r="P856">
        <f>Table1[[#This Row],[Likes Saturday]]-Table1[[#This Row],[Likes Friday]]</f>
        <v>1</v>
      </c>
      <c r="Q856">
        <f>RANK(Table1[[#This Row],[Likes Sunday]],R:R,0)</f>
        <v>825</v>
      </c>
      <c r="R856">
        <v>22</v>
      </c>
      <c r="S856">
        <f>Table1[[#This Row],[Rank Saturday]]-Table1[[#This Row],[Rank Sunday]]</f>
        <v>-32</v>
      </c>
      <c r="T856">
        <f>Table1[[#This Row],[Likes Sunday]]-Table1[[#This Row],[Likes Saturday]]</f>
        <v>0</v>
      </c>
    </row>
    <row r="857" spans="1:20" ht="15.75" thickBot="1" x14ac:dyDescent="0.3">
      <c r="A857">
        <f>Table1[[#This Row],[Rank Sunday]]</f>
        <v>825</v>
      </c>
      <c r="B857">
        <v>985396</v>
      </c>
      <c r="C857" s="2" t="s">
        <v>3288</v>
      </c>
      <c r="D857" t="s">
        <v>3288</v>
      </c>
      <c r="E857" t="s">
        <v>3289</v>
      </c>
      <c r="F857" t="s">
        <v>872</v>
      </c>
      <c r="G857">
        <f>RANK(Table1[[#This Row],[Likes Thursday]],H:H,0)</f>
        <v>866</v>
      </c>
      <c r="H857">
        <v>15</v>
      </c>
      <c r="I857">
        <f>RANK(Table1[[#This Row],[Likes Friday]],J:J,0)</f>
        <v>854</v>
      </c>
      <c r="J857">
        <v>18</v>
      </c>
      <c r="K857">
        <f>Table1[[#This Row],[Rank Thursday]]-Table1[[#This Row],[Rank Friday]]</f>
        <v>12</v>
      </c>
      <c r="L857">
        <f>Table1[[#This Row],[Likes Friday]]-Table1[[#This Row],[Likes Thursday]]</f>
        <v>3</v>
      </c>
      <c r="M857">
        <f>RANK(Table1[[#This Row],[Likes Saturday]],N:N,0)</f>
        <v>822</v>
      </c>
      <c r="N857">
        <v>21</v>
      </c>
      <c r="O857">
        <f>Table1[[#This Row],[Rank Friday]]-Table1[[#This Row],[Rank Saturday]]</f>
        <v>32</v>
      </c>
      <c r="P857">
        <f>Table1[[#This Row],[Likes Saturday]]-Table1[[#This Row],[Likes Friday]]</f>
        <v>3</v>
      </c>
      <c r="Q857">
        <f>RANK(Table1[[#This Row],[Likes Sunday]],R:R,0)</f>
        <v>825</v>
      </c>
      <c r="R857">
        <v>22</v>
      </c>
      <c r="S857">
        <f>Table1[[#This Row],[Rank Saturday]]-Table1[[#This Row],[Rank Sunday]]</f>
        <v>-3</v>
      </c>
      <c r="T857">
        <f>Table1[[#This Row],[Likes Sunday]]-Table1[[#This Row],[Likes Saturday]]</f>
        <v>1</v>
      </c>
    </row>
    <row r="858" spans="1:20" ht="15.75" thickBot="1" x14ac:dyDescent="0.3">
      <c r="A858">
        <f>Table1[[#This Row],[Rank Sunday]]</f>
        <v>857</v>
      </c>
      <c r="B858">
        <v>50056</v>
      </c>
      <c r="C858" s="3" t="s">
        <v>214</v>
      </c>
      <c r="D858" t="s">
        <v>214</v>
      </c>
      <c r="E858" t="s">
        <v>215</v>
      </c>
      <c r="F858" t="s">
        <v>216</v>
      </c>
      <c r="G858">
        <f>RANK(Table1[[#This Row],[Likes Thursday]],H:H,0)</f>
        <v>943</v>
      </c>
      <c r="H858">
        <v>13</v>
      </c>
      <c r="I858">
        <f>RANK(Table1[[#This Row],[Likes Friday]],J:J,0)</f>
        <v>948</v>
      </c>
      <c r="J858">
        <v>15</v>
      </c>
      <c r="K858">
        <f>Table1[[#This Row],[Rank Thursday]]-Table1[[#This Row],[Rank Friday]]</f>
        <v>-5</v>
      </c>
      <c r="L858">
        <f>Table1[[#This Row],[Likes Friday]]-Table1[[#This Row],[Likes Thursday]]</f>
        <v>2</v>
      </c>
      <c r="M858">
        <f>RANK(Table1[[#This Row],[Likes Saturday]],N:N,0)</f>
        <v>902</v>
      </c>
      <c r="N858">
        <v>18</v>
      </c>
      <c r="O858">
        <f>Table1[[#This Row],[Rank Friday]]-Table1[[#This Row],[Rank Saturday]]</f>
        <v>46</v>
      </c>
      <c r="P858">
        <f>Table1[[#This Row],[Likes Saturday]]-Table1[[#This Row],[Likes Friday]]</f>
        <v>3</v>
      </c>
      <c r="Q858">
        <f>RANK(Table1[[#This Row],[Likes Sunday]],R:R,0)</f>
        <v>857</v>
      </c>
      <c r="R858">
        <v>21</v>
      </c>
      <c r="S858">
        <f>Table1[[#This Row],[Rank Saturday]]-Table1[[#This Row],[Rank Sunday]]</f>
        <v>45</v>
      </c>
      <c r="T858">
        <f>Table1[[#This Row],[Likes Sunday]]-Table1[[#This Row],[Likes Saturday]]</f>
        <v>3</v>
      </c>
    </row>
    <row r="859" spans="1:20" ht="15.75" thickBot="1" x14ac:dyDescent="0.3">
      <c r="A859">
        <f>Table1[[#This Row],[Rank Sunday]]</f>
        <v>857</v>
      </c>
      <c r="B859">
        <v>101256</v>
      </c>
      <c r="C859" s="2" t="s">
        <v>401</v>
      </c>
      <c r="D859" t="s">
        <v>401</v>
      </c>
      <c r="E859" t="s">
        <v>402</v>
      </c>
      <c r="F859" t="s">
        <v>403</v>
      </c>
      <c r="G859">
        <f>RANK(Table1[[#This Row],[Likes Thursday]],H:H,0)</f>
        <v>943</v>
      </c>
      <c r="H859">
        <v>13</v>
      </c>
      <c r="I859">
        <f>RANK(Table1[[#This Row],[Likes Friday]],J:J,0)</f>
        <v>883</v>
      </c>
      <c r="J859">
        <v>17</v>
      </c>
      <c r="K859">
        <f>Table1[[#This Row],[Rank Thursday]]-Table1[[#This Row],[Rank Friday]]</f>
        <v>60</v>
      </c>
      <c r="L859">
        <f>Table1[[#This Row],[Likes Friday]]-Table1[[#This Row],[Likes Thursday]]</f>
        <v>4</v>
      </c>
      <c r="M859">
        <f>RANK(Table1[[#This Row],[Likes Saturday]],N:N,0)</f>
        <v>855</v>
      </c>
      <c r="N859">
        <v>20</v>
      </c>
      <c r="O859">
        <f>Table1[[#This Row],[Rank Friday]]-Table1[[#This Row],[Rank Saturday]]</f>
        <v>28</v>
      </c>
      <c r="P859">
        <f>Table1[[#This Row],[Likes Saturday]]-Table1[[#This Row],[Likes Friday]]</f>
        <v>3</v>
      </c>
      <c r="Q859">
        <f>RANK(Table1[[#This Row],[Likes Sunday]],R:R,0)</f>
        <v>857</v>
      </c>
      <c r="R859">
        <v>21</v>
      </c>
      <c r="S859">
        <f>Table1[[#This Row],[Rank Saturday]]-Table1[[#This Row],[Rank Sunday]]</f>
        <v>-2</v>
      </c>
      <c r="T859">
        <f>Table1[[#This Row],[Likes Sunday]]-Table1[[#This Row],[Likes Saturday]]</f>
        <v>1</v>
      </c>
    </row>
    <row r="860" spans="1:20" ht="15.75" thickBot="1" x14ac:dyDescent="0.3">
      <c r="A860">
        <f>Table1[[#This Row],[Rank Sunday]]</f>
        <v>857</v>
      </c>
      <c r="B860">
        <v>124729</v>
      </c>
      <c r="C860" s="3" t="s">
        <v>467</v>
      </c>
      <c r="D860" t="s">
        <v>467</v>
      </c>
      <c r="E860" t="s">
        <v>468</v>
      </c>
      <c r="F860" t="s">
        <v>36</v>
      </c>
      <c r="G860">
        <f>RANK(Table1[[#This Row],[Likes Thursday]],H:H,0)</f>
        <v>811</v>
      </c>
      <c r="H860">
        <v>17</v>
      </c>
      <c r="I860">
        <f>RANK(Table1[[#This Row],[Likes Friday]],J:J,0)</f>
        <v>822</v>
      </c>
      <c r="J860">
        <v>19</v>
      </c>
      <c r="K860">
        <f>Table1[[#This Row],[Rank Thursday]]-Table1[[#This Row],[Rank Friday]]</f>
        <v>-11</v>
      </c>
      <c r="L860">
        <f>Table1[[#This Row],[Likes Friday]]-Table1[[#This Row],[Likes Thursday]]</f>
        <v>2</v>
      </c>
      <c r="M860">
        <f>RANK(Table1[[#This Row],[Likes Saturday]],N:N,0)</f>
        <v>855</v>
      </c>
      <c r="N860">
        <v>20</v>
      </c>
      <c r="O860">
        <f>Table1[[#This Row],[Rank Friday]]-Table1[[#This Row],[Rank Saturday]]</f>
        <v>-33</v>
      </c>
      <c r="P860">
        <f>Table1[[#This Row],[Likes Saturday]]-Table1[[#This Row],[Likes Friday]]</f>
        <v>1</v>
      </c>
      <c r="Q860">
        <f>RANK(Table1[[#This Row],[Likes Sunday]],R:R,0)</f>
        <v>857</v>
      </c>
      <c r="R860">
        <v>21</v>
      </c>
      <c r="S860">
        <f>Table1[[#This Row],[Rank Saturday]]-Table1[[#This Row],[Rank Sunday]]</f>
        <v>-2</v>
      </c>
      <c r="T860">
        <f>Table1[[#This Row],[Likes Sunday]]-Table1[[#This Row],[Likes Saturday]]</f>
        <v>1</v>
      </c>
    </row>
    <row r="861" spans="1:20" ht="15.75" thickBot="1" x14ac:dyDescent="0.3">
      <c r="A861">
        <f>Table1[[#This Row],[Rank Sunday]]</f>
        <v>857</v>
      </c>
      <c r="B861">
        <v>139129</v>
      </c>
      <c r="C861" s="2" t="s">
        <v>518</v>
      </c>
      <c r="D861" t="s">
        <v>518</v>
      </c>
      <c r="E861" t="s">
        <v>519</v>
      </c>
      <c r="F861" t="s">
        <v>520</v>
      </c>
      <c r="G861">
        <f>RANK(Table1[[#This Row],[Likes Thursday]],H:H,0)</f>
        <v>786</v>
      </c>
      <c r="H861">
        <v>18</v>
      </c>
      <c r="I861">
        <f>RANK(Table1[[#This Row],[Likes Friday]],J:J,0)</f>
        <v>794</v>
      </c>
      <c r="J861">
        <v>20</v>
      </c>
      <c r="K861">
        <f>Table1[[#This Row],[Rank Thursday]]-Table1[[#This Row],[Rank Friday]]</f>
        <v>-8</v>
      </c>
      <c r="L861">
        <f>Table1[[#This Row],[Likes Friday]]-Table1[[#This Row],[Likes Thursday]]</f>
        <v>2</v>
      </c>
      <c r="M861">
        <f>RANK(Table1[[#This Row],[Likes Saturday]],N:N,0)</f>
        <v>822</v>
      </c>
      <c r="N861">
        <v>21</v>
      </c>
      <c r="O861">
        <f>Table1[[#This Row],[Rank Friday]]-Table1[[#This Row],[Rank Saturday]]</f>
        <v>-28</v>
      </c>
      <c r="P861">
        <f>Table1[[#This Row],[Likes Saturday]]-Table1[[#This Row],[Likes Friday]]</f>
        <v>1</v>
      </c>
      <c r="Q861">
        <f>RANK(Table1[[#This Row],[Likes Sunday]],R:R,0)</f>
        <v>857</v>
      </c>
      <c r="R861">
        <v>21</v>
      </c>
      <c r="S861">
        <f>Table1[[#This Row],[Rank Saturday]]-Table1[[#This Row],[Rank Sunday]]</f>
        <v>-35</v>
      </c>
      <c r="T861">
        <f>Table1[[#This Row],[Likes Sunday]]-Table1[[#This Row],[Likes Saturday]]</f>
        <v>0</v>
      </c>
    </row>
    <row r="862" spans="1:20" ht="15.75" thickBot="1" x14ac:dyDescent="0.3">
      <c r="A862">
        <f>Table1[[#This Row],[Rank Sunday]]</f>
        <v>857</v>
      </c>
      <c r="B862">
        <v>169863</v>
      </c>
      <c r="C862" s="3" t="s">
        <v>631</v>
      </c>
      <c r="D862" t="s">
        <v>631</v>
      </c>
      <c r="E862" t="s">
        <v>632</v>
      </c>
      <c r="F862" t="s">
        <v>255</v>
      </c>
      <c r="G862">
        <f>RANK(Table1[[#This Row],[Likes Thursday]],H:H,0)</f>
        <v>866</v>
      </c>
      <c r="H862">
        <v>15</v>
      </c>
      <c r="I862">
        <f>RANK(Table1[[#This Row],[Likes Friday]],J:J,0)</f>
        <v>822</v>
      </c>
      <c r="J862">
        <v>19</v>
      </c>
      <c r="K862">
        <f>Table1[[#This Row],[Rank Thursday]]-Table1[[#This Row],[Rank Friday]]</f>
        <v>44</v>
      </c>
      <c r="L862">
        <f>Table1[[#This Row],[Likes Friday]]-Table1[[#This Row],[Likes Thursday]]</f>
        <v>4</v>
      </c>
      <c r="M862">
        <f>RANK(Table1[[#This Row],[Likes Saturday]],N:N,0)</f>
        <v>855</v>
      </c>
      <c r="N862">
        <v>20</v>
      </c>
      <c r="O862">
        <f>Table1[[#This Row],[Rank Friday]]-Table1[[#This Row],[Rank Saturday]]</f>
        <v>-33</v>
      </c>
      <c r="P862">
        <f>Table1[[#This Row],[Likes Saturday]]-Table1[[#This Row],[Likes Friday]]</f>
        <v>1</v>
      </c>
      <c r="Q862">
        <f>RANK(Table1[[#This Row],[Likes Sunday]],R:R,0)</f>
        <v>857</v>
      </c>
      <c r="R862">
        <v>21</v>
      </c>
      <c r="S862">
        <f>Table1[[#This Row],[Rank Saturday]]-Table1[[#This Row],[Rank Sunday]]</f>
        <v>-2</v>
      </c>
      <c r="T862">
        <f>Table1[[#This Row],[Likes Sunday]]-Table1[[#This Row],[Likes Saturday]]</f>
        <v>1</v>
      </c>
    </row>
    <row r="863" spans="1:20" ht="15.75" thickBot="1" x14ac:dyDescent="0.3">
      <c r="A863">
        <f>Table1[[#This Row],[Rank Sunday]]</f>
        <v>857</v>
      </c>
      <c r="B863">
        <v>226117</v>
      </c>
      <c r="C863" s="2" t="s">
        <v>828</v>
      </c>
      <c r="D863" t="s">
        <v>828</v>
      </c>
      <c r="E863" t="s">
        <v>829</v>
      </c>
      <c r="F863" t="s">
        <v>656</v>
      </c>
      <c r="G863">
        <f>RANK(Table1[[#This Row],[Likes Thursday]],H:H,0)</f>
        <v>943</v>
      </c>
      <c r="H863">
        <v>13</v>
      </c>
      <c r="I863">
        <f>RANK(Table1[[#This Row],[Likes Friday]],J:J,0)</f>
        <v>906</v>
      </c>
      <c r="J863">
        <v>16</v>
      </c>
      <c r="K863">
        <f>Table1[[#This Row],[Rank Thursday]]-Table1[[#This Row],[Rank Friday]]</f>
        <v>37</v>
      </c>
      <c r="L863">
        <f>Table1[[#This Row],[Likes Friday]]-Table1[[#This Row],[Likes Thursday]]</f>
        <v>3</v>
      </c>
      <c r="M863">
        <f>RANK(Table1[[#This Row],[Likes Saturday]],N:N,0)</f>
        <v>902</v>
      </c>
      <c r="N863">
        <v>18</v>
      </c>
      <c r="O863">
        <f>Table1[[#This Row],[Rank Friday]]-Table1[[#This Row],[Rank Saturday]]</f>
        <v>4</v>
      </c>
      <c r="P863">
        <f>Table1[[#This Row],[Likes Saturday]]-Table1[[#This Row],[Likes Friday]]</f>
        <v>2</v>
      </c>
      <c r="Q863">
        <f>RANK(Table1[[#This Row],[Likes Sunday]],R:R,0)</f>
        <v>857</v>
      </c>
      <c r="R863">
        <v>21</v>
      </c>
      <c r="S863">
        <f>Table1[[#This Row],[Rank Saturday]]-Table1[[#This Row],[Rank Sunday]]</f>
        <v>45</v>
      </c>
      <c r="T863">
        <f>Table1[[#This Row],[Likes Sunday]]-Table1[[#This Row],[Likes Saturday]]</f>
        <v>3</v>
      </c>
    </row>
    <row r="864" spans="1:20" ht="15.75" thickBot="1" x14ac:dyDescent="0.3">
      <c r="A864">
        <f>Table1[[#This Row],[Rank Sunday]]</f>
        <v>857</v>
      </c>
      <c r="B864">
        <v>250763</v>
      </c>
      <c r="C864" s="3" t="s">
        <v>916</v>
      </c>
      <c r="D864" t="s">
        <v>916</v>
      </c>
      <c r="E864" t="s">
        <v>917</v>
      </c>
      <c r="F864" t="s">
        <v>45</v>
      </c>
      <c r="G864">
        <f>RANK(Table1[[#This Row],[Likes Thursday]],H:H,0)</f>
        <v>830</v>
      </c>
      <c r="H864">
        <v>16</v>
      </c>
      <c r="I864">
        <f>RANK(Table1[[#This Row],[Likes Friday]],J:J,0)</f>
        <v>854</v>
      </c>
      <c r="J864">
        <v>18</v>
      </c>
      <c r="K864">
        <f>Table1[[#This Row],[Rank Thursday]]-Table1[[#This Row],[Rank Friday]]</f>
        <v>-24</v>
      </c>
      <c r="L864">
        <f>Table1[[#This Row],[Likes Friday]]-Table1[[#This Row],[Likes Thursday]]</f>
        <v>2</v>
      </c>
      <c r="M864">
        <f>RANK(Table1[[#This Row],[Likes Saturday]],N:N,0)</f>
        <v>855</v>
      </c>
      <c r="N864">
        <v>20</v>
      </c>
      <c r="O864">
        <f>Table1[[#This Row],[Rank Friday]]-Table1[[#This Row],[Rank Saturday]]</f>
        <v>-1</v>
      </c>
      <c r="P864">
        <f>Table1[[#This Row],[Likes Saturday]]-Table1[[#This Row],[Likes Friday]]</f>
        <v>2</v>
      </c>
      <c r="Q864">
        <f>RANK(Table1[[#This Row],[Likes Sunday]],R:R,0)</f>
        <v>857</v>
      </c>
      <c r="R864">
        <v>21</v>
      </c>
      <c r="S864">
        <f>Table1[[#This Row],[Rank Saturday]]-Table1[[#This Row],[Rank Sunday]]</f>
        <v>-2</v>
      </c>
      <c r="T864">
        <f>Table1[[#This Row],[Likes Sunday]]-Table1[[#This Row],[Likes Saturday]]</f>
        <v>1</v>
      </c>
    </row>
    <row r="865" spans="1:20" ht="15.75" thickBot="1" x14ac:dyDescent="0.3">
      <c r="A865">
        <f>Table1[[#This Row],[Rank Sunday]]</f>
        <v>857</v>
      </c>
      <c r="B865">
        <v>307852</v>
      </c>
      <c r="C865" s="2" t="s">
        <v>1081</v>
      </c>
      <c r="D865" t="s">
        <v>1081</v>
      </c>
      <c r="E865" t="s">
        <v>1082</v>
      </c>
      <c r="F865" t="s">
        <v>63</v>
      </c>
      <c r="G865">
        <f>RANK(Table1[[#This Row],[Likes Thursday]],H:H,0)</f>
        <v>726</v>
      </c>
      <c r="H865">
        <v>20</v>
      </c>
      <c r="I865">
        <f>RANK(Table1[[#This Row],[Likes Friday]],J:J,0)</f>
        <v>768</v>
      </c>
      <c r="J865">
        <v>21</v>
      </c>
      <c r="K865">
        <f>Table1[[#This Row],[Rank Thursday]]-Table1[[#This Row],[Rank Friday]]</f>
        <v>-42</v>
      </c>
      <c r="L865">
        <f>Table1[[#This Row],[Likes Friday]]-Table1[[#This Row],[Likes Thursday]]</f>
        <v>1</v>
      </c>
      <c r="M865">
        <f>RANK(Table1[[#This Row],[Likes Saturday]],N:N,0)</f>
        <v>822</v>
      </c>
      <c r="N865">
        <v>21</v>
      </c>
      <c r="O865">
        <f>Table1[[#This Row],[Rank Friday]]-Table1[[#This Row],[Rank Saturday]]</f>
        <v>-54</v>
      </c>
      <c r="P865">
        <f>Table1[[#This Row],[Likes Saturday]]-Table1[[#This Row],[Likes Friday]]</f>
        <v>0</v>
      </c>
      <c r="Q865">
        <f>RANK(Table1[[#This Row],[Likes Sunday]],R:R,0)</f>
        <v>857</v>
      </c>
      <c r="R865">
        <v>21</v>
      </c>
      <c r="S865">
        <f>Table1[[#This Row],[Rank Saturday]]-Table1[[#This Row],[Rank Sunday]]</f>
        <v>-35</v>
      </c>
      <c r="T865">
        <f>Table1[[#This Row],[Likes Sunday]]-Table1[[#This Row],[Likes Saturday]]</f>
        <v>0</v>
      </c>
    </row>
    <row r="866" spans="1:20" ht="15.75" thickBot="1" x14ac:dyDescent="0.3">
      <c r="A866">
        <f>Table1[[#This Row],[Rank Sunday]]</f>
        <v>857</v>
      </c>
      <c r="B866">
        <v>316768</v>
      </c>
      <c r="C866" s="3" t="s">
        <v>1104</v>
      </c>
      <c r="D866" t="s">
        <v>1104</v>
      </c>
      <c r="E866" t="s">
        <v>1105</v>
      </c>
      <c r="F866" t="s">
        <v>21</v>
      </c>
      <c r="G866">
        <f>RANK(Table1[[#This Row],[Likes Thursday]],H:H,0)</f>
        <v>910</v>
      </c>
      <c r="H866">
        <v>14</v>
      </c>
      <c r="I866">
        <f>RANK(Table1[[#This Row],[Likes Friday]],J:J,0)</f>
        <v>906</v>
      </c>
      <c r="J866">
        <v>16</v>
      </c>
      <c r="K866">
        <f>Table1[[#This Row],[Rank Thursday]]-Table1[[#This Row],[Rank Friday]]</f>
        <v>4</v>
      </c>
      <c r="L866">
        <f>Table1[[#This Row],[Likes Friday]]-Table1[[#This Row],[Likes Thursday]]</f>
        <v>2</v>
      </c>
      <c r="M866">
        <f>RANK(Table1[[#This Row],[Likes Saturday]],N:N,0)</f>
        <v>881</v>
      </c>
      <c r="N866">
        <v>19</v>
      </c>
      <c r="O866">
        <f>Table1[[#This Row],[Rank Friday]]-Table1[[#This Row],[Rank Saturday]]</f>
        <v>25</v>
      </c>
      <c r="P866">
        <f>Table1[[#This Row],[Likes Saturday]]-Table1[[#This Row],[Likes Friday]]</f>
        <v>3</v>
      </c>
      <c r="Q866">
        <f>RANK(Table1[[#This Row],[Likes Sunday]],R:R,0)</f>
        <v>857</v>
      </c>
      <c r="R866">
        <v>21</v>
      </c>
      <c r="S866">
        <f>Table1[[#This Row],[Rank Saturday]]-Table1[[#This Row],[Rank Sunday]]</f>
        <v>24</v>
      </c>
      <c r="T866">
        <f>Table1[[#This Row],[Likes Sunday]]-Table1[[#This Row],[Likes Saturday]]</f>
        <v>2</v>
      </c>
    </row>
    <row r="867" spans="1:20" ht="15.75" thickBot="1" x14ac:dyDescent="0.3">
      <c r="A867">
        <f>Table1[[#This Row],[Rank Sunday]]</f>
        <v>857</v>
      </c>
      <c r="B867">
        <v>426845</v>
      </c>
      <c r="C867" s="2" t="s">
        <v>1487</v>
      </c>
      <c r="D867" t="s">
        <v>1487</v>
      </c>
      <c r="E867" t="s">
        <v>1488</v>
      </c>
      <c r="F867" t="s">
        <v>872</v>
      </c>
      <c r="G867">
        <f>RANK(Table1[[#This Row],[Likes Thursday]],H:H,0)</f>
        <v>866</v>
      </c>
      <c r="H867">
        <v>15</v>
      </c>
      <c r="I867">
        <f>RANK(Table1[[#This Row],[Likes Friday]],J:J,0)</f>
        <v>822</v>
      </c>
      <c r="J867">
        <v>19</v>
      </c>
      <c r="K867">
        <f>Table1[[#This Row],[Rank Thursday]]-Table1[[#This Row],[Rank Friday]]</f>
        <v>44</v>
      </c>
      <c r="L867">
        <f>Table1[[#This Row],[Likes Friday]]-Table1[[#This Row],[Likes Thursday]]</f>
        <v>4</v>
      </c>
      <c r="M867">
        <f>RANK(Table1[[#This Row],[Likes Saturday]],N:N,0)</f>
        <v>822</v>
      </c>
      <c r="N867">
        <v>21</v>
      </c>
      <c r="O867">
        <f>Table1[[#This Row],[Rank Friday]]-Table1[[#This Row],[Rank Saturday]]</f>
        <v>0</v>
      </c>
      <c r="P867">
        <f>Table1[[#This Row],[Likes Saturday]]-Table1[[#This Row],[Likes Friday]]</f>
        <v>2</v>
      </c>
      <c r="Q867">
        <f>RANK(Table1[[#This Row],[Likes Sunday]],R:R,0)</f>
        <v>857</v>
      </c>
      <c r="R867">
        <v>21</v>
      </c>
      <c r="S867">
        <f>Table1[[#This Row],[Rank Saturday]]-Table1[[#This Row],[Rank Sunday]]</f>
        <v>-35</v>
      </c>
      <c r="T867">
        <f>Table1[[#This Row],[Likes Sunday]]-Table1[[#This Row],[Likes Saturday]]</f>
        <v>0</v>
      </c>
    </row>
    <row r="868" spans="1:20" ht="15.75" thickBot="1" x14ac:dyDescent="0.3">
      <c r="A868">
        <f>Table1[[#This Row],[Rank Sunday]]</f>
        <v>857</v>
      </c>
      <c r="B868">
        <v>427814</v>
      </c>
      <c r="C868" s="3" t="s">
        <v>1491</v>
      </c>
      <c r="D868" t="s">
        <v>1491</v>
      </c>
      <c r="E868" t="s">
        <v>1492</v>
      </c>
      <c r="F868" t="s">
        <v>1406</v>
      </c>
      <c r="G868">
        <f>RANK(Table1[[#This Row],[Likes Thursday]],H:H,0)</f>
        <v>866</v>
      </c>
      <c r="H868">
        <v>15</v>
      </c>
      <c r="I868">
        <f>RANK(Table1[[#This Row],[Likes Friday]],J:J,0)</f>
        <v>854</v>
      </c>
      <c r="J868">
        <v>18</v>
      </c>
      <c r="K868">
        <f>Table1[[#This Row],[Rank Thursday]]-Table1[[#This Row],[Rank Friday]]</f>
        <v>12</v>
      </c>
      <c r="L868">
        <f>Table1[[#This Row],[Likes Friday]]-Table1[[#This Row],[Likes Thursday]]</f>
        <v>3</v>
      </c>
      <c r="M868">
        <f>RANK(Table1[[#This Row],[Likes Saturday]],N:N,0)</f>
        <v>855</v>
      </c>
      <c r="N868">
        <v>20</v>
      </c>
      <c r="O868">
        <f>Table1[[#This Row],[Rank Friday]]-Table1[[#This Row],[Rank Saturday]]</f>
        <v>-1</v>
      </c>
      <c r="P868">
        <f>Table1[[#This Row],[Likes Saturday]]-Table1[[#This Row],[Likes Friday]]</f>
        <v>2</v>
      </c>
      <c r="Q868">
        <f>RANK(Table1[[#This Row],[Likes Sunday]],R:R,0)</f>
        <v>857</v>
      </c>
      <c r="R868">
        <v>21</v>
      </c>
      <c r="S868">
        <f>Table1[[#This Row],[Rank Saturday]]-Table1[[#This Row],[Rank Sunday]]</f>
        <v>-2</v>
      </c>
      <c r="T868">
        <f>Table1[[#This Row],[Likes Sunday]]-Table1[[#This Row],[Likes Saturday]]</f>
        <v>1</v>
      </c>
    </row>
    <row r="869" spans="1:20" ht="15.75" thickBot="1" x14ac:dyDescent="0.3">
      <c r="A869">
        <f>Table1[[#This Row],[Rank Sunday]]</f>
        <v>857</v>
      </c>
      <c r="B869">
        <v>480316</v>
      </c>
      <c r="C869" s="2" t="s">
        <v>1667</v>
      </c>
      <c r="D869" t="s">
        <v>1667</v>
      </c>
      <c r="E869" t="s">
        <v>1668</v>
      </c>
      <c r="F869" t="s">
        <v>1669</v>
      </c>
      <c r="G869">
        <f>RANK(Table1[[#This Row],[Likes Thursday]],H:H,0)</f>
        <v>910</v>
      </c>
      <c r="H869">
        <v>14</v>
      </c>
      <c r="I869">
        <f>RANK(Table1[[#This Row],[Likes Friday]],J:J,0)</f>
        <v>906</v>
      </c>
      <c r="J869">
        <v>16</v>
      </c>
      <c r="K869">
        <f>Table1[[#This Row],[Rank Thursday]]-Table1[[#This Row],[Rank Friday]]</f>
        <v>4</v>
      </c>
      <c r="L869">
        <f>Table1[[#This Row],[Likes Friday]]-Table1[[#This Row],[Likes Thursday]]</f>
        <v>2</v>
      </c>
      <c r="M869">
        <f>RANK(Table1[[#This Row],[Likes Saturday]],N:N,0)</f>
        <v>855</v>
      </c>
      <c r="N869">
        <v>20</v>
      </c>
      <c r="O869">
        <f>Table1[[#This Row],[Rank Friday]]-Table1[[#This Row],[Rank Saturday]]</f>
        <v>51</v>
      </c>
      <c r="P869">
        <f>Table1[[#This Row],[Likes Saturday]]-Table1[[#This Row],[Likes Friday]]</f>
        <v>4</v>
      </c>
      <c r="Q869">
        <f>RANK(Table1[[#This Row],[Likes Sunday]],R:R,0)</f>
        <v>857</v>
      </c>
      <c r="R869">
        <v>21</v>
      </c>
      <c r="S869">
        <f>Table1[[#This Row],[Rank Saturday]]-Table1[[#This Row],[Rank Sunday]]</f>
        <v>-2</v>
      </c>
      <c r="T869">
        <f>Table1[[#This Row],[Likes Sunday]]-Table1[[#This Row],[Likes Saturday]]</f>
        <v>1</v>
      </c>
    </row>
    <row r="870" spans="1:20" ht="15.75" thickBot="1" x14ac:dyDescent="0.3">
      <c r="A870">
        <f>Table1[[#This Row],[Rank Sunday]]</f>
        <v>857</v>
      </c>
      <c r="B870">
        <v>483455</v>
      </c>
      <c r="C870" s="3" t="s">
        <v>1681</v>
      </c>
      <c r="D870" t="s">
        <v>1681</v>
      </c>
      <c r="E870" t="s">
        <v>1682</v>
      </c>
      <c r="F870" t="s">
        <v>523</v>
      </c>
      <c r="G870">
        <f>RANK(Table1[[#This Row],[Likes Thursday]],H:H,0)</f>
        <v>1011</v>
      </c>
      <c r="H870">
        <v>11</v>
      </c>
      <c r="I870">
        <f>RANK(Table1[[#This Row],[Likes Friday]],J:J,0)</f>
        <v>906</v>
      </c>
      <c r="J870">
        <v>16</v>
      </c>
      <c r="K870">
        <f>Table1[[#This Row],[Rank Thursday]]-Table1[[#This Row],[Rank Friday]]</f>
        <v>105</v>
      </c>
      <c r="L870">
        <f>Table1[[#This Row],[Likes Friday]]-Table1[[#This Row],[Likes Thursday]]</f>
        <v>5</v>
      </c>
      <c r="M870">
        <f>RANK(Table1[[#This Row],[Likes Saturday]],N:N,0)</f>
        <v>822</v>
      </c>
      <c r="N870">
        <v>21</v>
      </c>
      <c r="O870">
        <f>Table1[[#This Row],[Rank Friday]]-Table1[[#This Row],[Rank Saturday]]</f>
        <v>84</v>
      </c>
      <c r="P870">
        <f>Table1[[#This Row],[Likes Saturday]]-Table1[[#This Row],[Likes Friday]]</f>
        <v>5</v>
      </c>
      <c r="Q870">
        <f>RANK(Table1[[#This Row],[Likes Sunday]],R:R,0)</f>
        <v>857</v>
      </c>
      <c r="R870">
        <v>21</v>
      </c>
      <c r="S870">
        <f>Table1[[#This Row],[Rank Saturday]]-Table1[[#This Row],[Rank Sunday]]</f>
        <v>-35</v>
      </c>
      <c r="T870">
        <f>Table1[[#This Row],[Likes Sunday]]-Table1[[#This Row],[Likes Saturday]]</f>
        <v>0</v>
      </c>
    </row>
    <row r="871" spans="1:20" ht="15.75" thickBot="1" x14ac:dyDescent="0.3">
      <c r="A871">
        <f>Table1[[#This Row],[Rank Sunday]]</f>
        <v>857</v>
      </c>
      <c r="B871">
        <v>543357</v>
      </c>
      <c r="C871" s="2" t="s">
        <v>1865</v>
      </c>
      <c r="D871" t="s">
        <v>1865</v>
      </c>
      <c r="E871" t="s">
        <v>1866</v>
      </c>
      <c r="F871" t="s">
        <v>166</v>
      </c>
      <c r="G871">
        <f>RANK(Table1[[#This Row],[Likes Thursday]],H:H,0)</f>
        <v>910</v>
      </c>
      <c r="H871">
        <v>14</v>
      </c>
      <c r="I871">
        <f>RANK(Table1[[#This Row],[Likes Friday]],J:J,0)</f>
        <v>883</v>
      </c>
      <c r="J871">
        <v>17</v>
      </c>
      <c r="K871">
        <f>Table1[[#This Row],[Rank Thursday]]-Table1[[#This Row],[Rank Friday]]</f>
        <v>27</v>
      </c>
      <c r="L871">
        <f>Table1[[#This Row],[Likes Friday]]-Table1[[#This Row],[Likes Thursday]]</f>
        <v>3</v>
      </c>
      <c r="M871">
        <f>RANK(Table1[[#This Row],[Likes Saturday]],N:N,0)</f>
        <v>881</v>
      </c>
      <c r="N871">
        <v>19</v>
      </c>
      <c r="O871">
        <f>Table1[[#This Row],[Rank Friday]]-Table1[[#This Row],[Rank Saturday]]</f>
        <v>2</v>
      </c>
      <c r="P871">
        <f>Table1[[#This Row],[Likes Saturday]]-Table1[[#This Row],[Likes Friday]]</f>
        <v>2</v>
      </c>
      <c r="Q871">
        <f>RANK(Table1[[#This Row],[Likes Sunday]],R:R,0)</f>
        <v>857</v>
      </c>
      <c r="R871">
        <v>21</v>
      </c>
      <c r="S871">
        <f>Table1[[#This Row],[Rank Saturday]]-Table1[[#This Row],[Rank Sunday]]</f>
        <v>24</v>
      </c>
      <c r="T871">
        <f>Table1[[#This Row],[Likes Sunday]]-Table1[[#This Row],[Likes Saturday]]</f>
        <v>2</v>
      </c>
    </row>
    <row r="872" spans="1:20" ht="15.75" thickBot="1" x14ac:dyDescent="0.3">
      <c r="A872">
        <f>Table1[[#This Row],[Rank Sunday]]</f>
        <v>857</v>
      </c>
      <c r="B872">
        <v>545586</v>
      </c>
      <c r="C872" s="3" t="s">
        <v>1869</v>
      </c>
      <c r="D872" t="s">
        <v>1869</v>
      </c>
      <c r="E872" t="s">
        <v>1870</v>
      </c>
      <c r="F872" t="s">
        <v>235</v>
      </c>
      <c r="G872">
        <f>RANK(Table1[[#This Row],[Likes Thursday]],H:H,0)</f>
        <v>975</v>
      </c>
      <c r="H872">
        <v>12</v>
      </c>
      <c r="I872">
        <f>RANK(Table1[[#This Row],[Likes Friday]],J:J,0)</f>
        <v>1007</v>
      </c>
      <c r="J872">
        <v>13</v>
      </c>
      <c r="K872">
        <f>Table1[[#This Row],[Rank Thursday]]-Table1[[#This Row],[Rank Friday]]</f>
        <v>-32</v>
      </c>
      <c r="L872">
        <f>Table1[[#This Row],[Likes Friday]]-Table1[[#This Row],[Likes Thursday]]</f>
        <v>1</v>
      </c>
      <c r="M872">
        <f>RANK(Table1[[#This Row],[Likes Saturday]],N:N,0)</f>
        <v>902</v>
      </c>
      <c r="N872">
        <v>18</v>
      </c>
      <c r="O872">
        <f>Table1[[#This Row],[Rank Friday]]-Table1[[#This Row],[Rank Saturday]]</f>
        <v>105</v>
      </c>
      <c r="P872">
        <f>Table1[[#This Row],[Likes Saturday]]-Table1[[#This Row],[Likes Friday]]</f>
        <v>5</v>
      </c>
      <c r="Q872">
        <f>RANK(Table1[[#This Row],[Likes Sunday]],R:R,0)</f>
        <v>857</v>
      </c>
      <c r="R872">
        <v>21</v>
      </c>
      <c r="S872">
        <f>Table1[[#This Row],[Rank Saturday]]-Table1[[#This Row],[Rank Sunday]]</f>
        <v>45</v>
      </c>
      <c r="T872">
        <f>Table1[[#This Row],[Likes Sunday]]-Table1[[#This Row],[Likes Saturday]]</f>
        <v>3</v>
      </c>
    </row>
    <row r="873" spans="1:20" ht="15.75" thickBot="1" x14ac:dyDescent="0.3">
      <c r="A873">
        <f>Table1[[#This Row],[Rank Sunday]]</f>
        <v>857</v>
      </c>
      <c r="B873">
        <v>612926</v>
      </c>
      <c r="C873" s="2" t="s">
        <v>2076</v>
      </c>
      <c r="D873" t="s">
        <v>2076</v>
      </c>
      <c r="E873" t="s">
        <v>2077</v>
      </c>
      <c r="F873" t="s">
        <v>36</v>
      </c>
      <c r="G873">
        <f>RANK(Table1[[#This Row],[Likes Thursday]],H:H,0)</f>
        <v>811</v>
      </c>
      <c r="H873">
        <v>17</v>
      </c>
      <c r="I873">
        <f>RANK(Table1[[#This Row],[Likes Friday]],J:J,0)</f>
        <v>854</v>
      </c>
      <c r="J873">
        <v>18</v>
      </c>
      <c r="K873">
        <f>Table1[[#This Row],[Rank Thursday]]-Table1[[#This Row],[Rank Friday]]</f>
        <v>-43</v>
      </c>
      <c r="L873">
        <f>Table1[[#This Row],[Likes Friday]]-Table1[[#This Row],[Likes Thursday]]</f>
        <v>1</v>
      </c>
      <c r="M873">
        <f>RANK(Table1[[#This Row],[Likes Saturday]],N:N,0)</f>
        <v>902</v>
      </c>
      <c r="N873">
        <v>18</v>
      </c>
      <c r="O873">
        <f>Table1[[#This Row],[Rank Friday]]-Table1[[#This Row],[Rank Saturday]]</f>
        <v>-48</v>
      </c>
      <c r="P873">
        <f>Table1[[#This Row],[Likes Saturday]]-Table1[[#This Row],[Likes Friday]]</f>
        <v>0</v>
      </c>
      <c r="Q873">
        <f>RANK(Table1[[#This Row],[Likes Sunday]],R:R,0)</f>
        <v>857</v>
      </c>
      <c r="R873">
        <v>21</v>
      </c>
      <c r="S873">
        <f>Table1[[#This Row],[Rank Saturday]]-Table1[[#This Row],[Rank Sunday]]</f>
        <v>45</v>
      </c>
      <c r="T873">
        <f>Table1[[#This Row],[Likes Sunday]]-Table1[[#This Row],[Likes Saturday]]</f>
        <v>3</v>
      </c>
    </row>
    <row r="874" spans="1:20" ht="15.75" thickBot="1" x14ac:dyDescent="0.3">
      <c r="A874">
        <f>Table1[[#This Row],[Rank Sunday]]</f>
        <v>857</v>
      </c>
      <c r="B874">
        <v>639901</v>
      </c>
      <c r="C874" s="3" t="s">
        <v>2165</v>
      </c>
      <c r="D874" t="s">
        <v>2165</v>
      </c>
      <c r="E874" t="s">
        <v>2166</v>
      </c>
      <c r="F874" t="s">
        <v>39</v>
      </c>
      <c r="G874">
        <f>RANK(Table1[[#This Row],[Likes Thursday]],H:H,0)</f>
        <v>786</v>
      </c>
      <c r="H874">
        <v>18</v>
      </c>
      <c r="I874">
        <f>RANK(Table1[[#This Row],[Likes Friday]],J:J,0)</f>
        <v>822</v>
      </c>
      <c r="J874">
        <v>19</v>
      </c>
      <c r="K874">
        <f>Table1[[#This Row],[Rank Thursday]]-Table1[[#This Row],[Rank Friday]]</f>
        <v>-36</v>
      </c>
      <c r="L874">
        <f>Table1[[#This Row],[Likes Friday]]-Table1[[#This Row],[Likes Thursday]]</f>
        <v>1</v>
      </c>
      <c r="M874">
        <f>RANK(Table1[[#This Row],[Likes Saturday]],N:N,0)</f>
        <v>855</v>
      </c>
      <c r="N874">
        <v>20</v>
      </c>
      <c r="O874">
        <f>Table1[[#This Row],[Rank Friday]]-Table1[[#This Row],[Rank Saturday]]</f>
        <v>-33</v>
      </c>
      <c r="P874">
        <f>Table1[[#This Row],[Likes Saturday]]-Table1[[#This Row],[Likes Friday]]</f>
        <v>1</v>
      </c>
      <c r="Q874">
        <f>RANK(Table1[[#This Row],[Likes Sunday]],R:R,0)</f>
        <v>857</v>
      </c>
      <c r="R874">
        <v>21</v>
      </c>
      <c r="S874">
        <f>Table1[[#This Row],[Rank Saturday]]-Table1[[#This Row],[Rank Sunday]]</f>
        <v>-2</v>
      </c>
      <c r="T874">
        <f>Table1[[#This Row],[Likes Sunday]]-Table1[[#This Row],[Likes Saturday]]</f>
        <v>1</v>
      </c>
    </row>
    <row r="875" spans="1:20" ht="15.75" thickBot="1" x14ac:dyDescent="0.3">
      <c r="A875">
        <f>Table1[[#This Row],[Rank Sunday]]</f>
        <v>857</v>
      </c>
      <c r="B875">
        <v>672678</v>
      </c>
      <c r="C875" s="2" t="s">
        <v>2274</v>
      </c>
      <c r="D875" t="s">
        <v>2274</v>
      </c>
      <c r="E875" t="s">
        <v>2275</v>
      </c>
      <c r="F875" t="s">
        <v>566</v>
      </c>
      <c r="G875">
        <f>RANK(Table1[[#This Row],[Likes Thursday]],H:H,0)</f>
        <v>866</v>
      </c>
      <c r="H875">
        <v>15</v>
      </c>
      <c r="I875">
        <f>RANK(Table1[[#This Row],[Likes Friday]],J:J,0)</f>
        <v>883</v>
      </c>
      <c r="J875">
        <v>17</v>
      </c>
      <c r="K875">
        <f>Table1[[#This Row],[Rank Thursday]]-Table1[[#This Row],[Rank Friday]]</f>
        <v>-17</v>
      </c>
      <c r="L875">
        <f>Table1[[#This Row],[Likes Friday]]-Table1[[#This Row],[Likes Thursday]]</f>
        <v>2</v>
      </c>
      <c r="M875">
        <f>RANK(Table1[[#This Row],[Likes Saturday]],N:N,0)</f>
        <v>822</v>
      </c>
      <c r="N875">
        <v>21</v>
      </c>
      <c r="O875">
        <f>Table1[[#This Row],[Rank Friday]]-Table1[[#This Row],[Rank Saturday]]</f>
        <v>61</v>
      </c>
      <c r="P875">
        <f>Table1[[#This Row],[Likes Saturday]]-Table1[[#This Row],[Likes Friday]]</f>
        <v>4</v>
      </c>
      <c r="Q875">
        <f>RANK(Table1[[#This Row],[Likes Sunday]],R:R,0)</f>
        <v>857</v>
      </c>
      <c r="R875">
        <v>21</v>
      </c>
      <c r="S875">
        <f>Table1[[#This Row],[Rank Saturday]]-Table1[[#This Row],[Rank Sunday]]</f>
        <v>-35</v>
      </c>
      <c r="T875">
        <f>Table1[[#This Row],[Likes Sunday]]-Table1[[#This Row],[Likes Saturday]]</f>
        <v>0</v>
      </c>
    </row>
    <row r="876" spans="1:20" ht="15.75" thickBot="1" x14ac:dyDescent="0.3">
      <c r="A876">
        <f>Table1[[#This Row],[Rank Sunday]]</f>
        <v>857</v>
      </c>
      <c r="B876">
        <v>691332</v>
      </c>
      <c r="C876" s="3" t="s">
        <v>2337</v>
      </c>
      <c r="D876" t="s">
        <v>2337</v>
      </c>
      <c r="E876" t="s">
        <v>2338</v>
      </c>
      <c r="F876" t="s">
        <v>1269</v>
      </c>
      <c r="G876">
        <f>RANK(Table1[[#This Row],[Likes Thursday]],H:H,0)</f>
        <v>830</v>
      </c>
      <c r="H876">
        <v>16</v>
      </c>
      <c r="I876">
        <f>RANK(Table1[[#This Row],[Likes Friday]],J:J,0)</f>
        <v>883</v>
      </c>
      <c r="J876">
        <v>17</v>
      </c>
      <c r="K876">
        <f>Table1[[#This Row],[Rank Thursday]]-Table1[[#This Row],[Rank Friday]]</f>
        <v>-53</v>
      </c>
      <c r="L876">
        <f>Table1[[#This Row],[Likes Friday]]-Table1[[#This Row],[Likes Thursday]]</f>
        <v>1</v>
      </c>
      <c r="M876">
        <f>RANK(Table1[[#This Row],[Likes Saturday]],N:N,0)</f>
        <v>822</v>
      </c>
      <c r="N876">
        <v>21</v>
      </c>
      <c r="O876">
        <f>Table1[[#This Row],[Rank Friday]]-Table1[[#This Row],[Rank Saturday]]</f>
        <v>61</v>
      </c>
      <c r="P876">
        <f>Table1[[#This Row],[Likes Saturday]]-Table1[[#This Row],[Likes Friday]]</f>
        <v>4</v>
      </c>
      <c r="Q876">
        <f>RANK(Table1[[#This Row],[Likes Sunday]],R:R,0)</f>
        <v>857</v>
      </c>
      <c r="R876">
        <v>21</v>
      </c>
      <c r="S876">
        <f>Table1[[#This Row],[Rank Saturday]]-Table1[[#This Row],[Rank Sunday]]</f>
        <v>-35</v>
      </c>
      <c r="T876">
        <f>Table1[[#This Row],[Likes Sunday]]-Table1[[#This Row],[Likes Saturday]]</f>
        <v>0</v>
      </c>
    </row>
    <row r="877" spans="1:20" ht="15.75" thickBot="1" x14ac:dyDescent="0.3">
      <c r="A877">
        <f>Table1[[#This Row],[Rank Sunday]]</f>
        <v>857</v>
      </c>
      <c r="B877">
        <v>773996</v>
      </c>
      <c r="C877" s="2" t="s">
        <v>2626</v>
      </c>
      <c r="D877" t="s">
        <v>2626</v>
      </c>
      <c r="E877" t="s">
        <v>2627</v>
      </c>
      <c r="F877" t="s">
        <v>2367</v>
      </c>
      <c r="G877">
        <f>RANK(Table1[[#This Row],[Likes Thursday]],H:H,0)</f>
        <v>830</v>
      </c>
      <c r="H877">
        <v>16</v>
      </c>
      <c r="I877">
        <f>RANK(Table1[[#This Row],[Likes Friday]],J:J,0)</f>
        <v>822</v>
      </c>
      <c r="J877">
        <v>19</v>
      </c>
      <c r="K877">
        <f>Table1[[#This Row],[Rank Thursday]]-Table1[[#This Row],[Rank Friday]]</f>
        <v>8</v>
      </c>
      <c r="L877">
        <f>Table1[[#This Row],[Likes Friday]]-Table1[[#This Row],[Likes Thursday]]</f>
        <v>3</v>
      </c>
      <c r="M877">
        <f>RANK(Table1[[#This Row],[Likes Saturday]],N:N,0)</f>
        <v>822</v>
      </c>
      <c r="N877">
        <v>21</v>
      </c>
      <c r="O877">
        <f>Table1[[#This Row],[Rank Friday]]-Table1[[#This Row],[Rank Saturday]]</f>
        <v>0</v>
      </c>
      <c r="P877">
        <f>Table1[[#This Row],[Likes Saturday]]-Table1[[#This Row],[Likes Friday]]</f>
        <v>2</v>
      </c>
      <c r="Q877">
        <f>RANK(Table1[[#This Row],[Likes Sunday]],R:R,0)</f>
        <v>857</v>
      </c>
      <c r="R877">
        <v>21</v>
      </c>
      <c r="S877">
        <f>Table1[[#This Row],[Rank Saturday]]-Table1[[#This Row],[Rank Sunday]]</f>
        <v>-35</v>
      </c>
      <c r="T877">
        <f>Table1[[#This Row],[Likes Sunday]]-Table1[[#This Row],[Likes Saturday]]</f>
        <v>0</v>
      </c>
    </row>
    <row r="878" spans="1:20" ht="15.75" thickBot="1" x14ac:dyDescent="0.3">
      <c r="A878">
        <f>Table1[[#This Row],[Rank Sunday]]</f>
        <v>857</v>
      </c>
      <c r="B878">
        <v>785269</v>
      </c>
      <c r="C878" s="3" t="s">
        <v>2671</v>
      </c>
      <c r="D878" t="s">
        <v>2671</v>
      </c>
      <c r="E878" t="s">
        <v>2672</v>
      </c>
      <c r="F878" t="s">
        <v>946</v>
      </c>
      <c r="G878">
        <f>RANK(Table1[[#This Row],[Likes Thursday]],H:H,0)</f>
        <v>866</v>
      </c>
      <c r="H878">
        <v>15</v>
      </c>
      <c r="I878">
        <f>RANK(Table1[[#This Row],[Likes Friday]],J:J,0)</f>
        <v>822</v>
      </c>
      <c r="J878">
        <v>19</v>
      </c>
      <c r="K878">
        <f>Table1[[#This Row],[Rank Thursday]]-Table1[[#This Row],[Rank Friday]]</f>
        <v>44</v>
      </c>
      <c r="L878">
        <f>Table1[[#This Row],[Likes Friday]]-Table1[[#This Row],[Likes Thursday]]</f>
        <v>4</v>
      </c>
      <c r="M878">
        <f>RANK(Table1[[#This Row],[Likes Saturday]],N:N,0)</f>
        <v>855</v>
      </c>
      <c r="N878">
        <v>20</v>
      </c>
      <c r="O878">
        <f>Table1[[#This Row],[Rank Friday]]-Table1[[#This Row],[Rank Saturday]]</f>
        <v>-33</v>
      </c>
      <c r="P878">
        <f>Table1[[#This Row],[Likes Saturday]]-Table1[[#This Row],[Likes Friday]]</f>
        <v>1</v>
      </c>
      <c r="Q878">
        <f>RANK(Table1[[#This Row],[Likes Sunday]],R:R,0)</f>
        <v>857</v>
      </c>
      <c r="R878">
        <v>21</v>
      </c>
      <c r="S878">
        <f>Table1[[#This Row],[Rank Saturday]]-Table1[[#This Row],[Rank Sunday]]</f>
        <v>-2</v>
      </c>
      <c r="T878">
        <f>Table1[[#This Row],[Likes Sunday]]-Table1[[#This Row],[Likes Saturday]]</f>
        <v>1</v>
      </c>
    </row>
    <row r="879" spans="1:20" ht="15.75" thickBot="1" x14ac:dyDescent="0.3">
      <c r="A879">
        <f>Table1[[#This Row],[Rank Sunday]]</f>
        <v>857</v>
      </c>
      <c r="B879">
        <v>813351</v>
      </c>
      <c r="C879" s="2" t="s">
        <v>2743</v>
      </c>
      <c r="D879" t="s">
        <v>2743</v>
      </c>
      <c r="E879" t="s">
        <v>2744</v>
      </c>
      <c r="F879" t="s">
        <v>36</v>
      </c>
      <c r="G879">
        <f>RANK(Table1[[#This Row],[Likes Thursday]],H:H,0)</f>
        <v>726</v>
      </c>
      <c r="H879">
        <v>20</v>
      </c>
      <c r="I879">
        <f>RANK(Table1[[#This Row],[Likes Friday]],J:J,0)</f>
        <v>768</v>
      </c>
      <c r="J879">
        <v>21</v>
      </c>
      <c r="K879">
        <f>Table1[[#This Row],[Rank Thursday]]-Table1[[#This Row],[Rank Friday]]</f>
        <v>-42</v>
      </c>
      <c r="L879">
        <f>Table1[[#This Row],[Likes Friday]]-Table1[[#This Row],[Likes Thursday]]</f>
        <v>1</v>
      </c>
      <c r="M879">
        <f>RANK(Table1[[#This Row],[Likes Saturday]],N:N,0)</f>
        <v>822</v>
      </c>
      <c r="N879">
        <v>21</v>
      </c>
      <c r="O879">
        <f>Table1[[#This Row],[Rank Friday]]-Table1[[#This Row],[Rank Saturday]]</f>
        <v>-54</v>
      </c>
      <c r="P879">
        <f>Table1[[#This Row],[Likes Saturday]]-Table1[[#This Row],[Likes Friday]]</f>
        <v>0</v>
      </c>
      <c r="Q879">
        <f>RANK(Table1[[#This Row],[Likes Sunday]],R:R,0)</f>
        <v>857</v>
      </c>
      <c r="R879">
        <v>21</v>
      </c>
      <c r="S879">
        <f>Table1[[#This Row],[Rank Saturday]]-Table1[[#This Row],[Rank Sunday]]</f>
        <v>-35</v>
      </c>
      <c r="T879">
        <f>Table1[[#This Row],[Likes Sunday]]-Table1[[#This Row],[Likes Saturday]]</f>
        <v>0</v>
      </c>
    </row>
    <row r="880" spans="1:20" ht="15.75" thickBot="1" x14ac:dyDescent="0.3">
      <c r="A880">
        <f>Table1[[#This Row],[Rank Sunday]]</f>
        <v>857</v>
      </c>
      <c r="B880">
        <v>815751</v>
      </c>
      <c r="C880" s="3" t="s">
        <v>2753</v>
      </c>
      <c r="D880" t="s">
        <v>2753</v>
      </c>
      <c r="E880" t="s">
        <v>2754</v>
      </c>
      <c r="F880" t="s">
        <v>2273</v>
      </c>
      <c r="G880">
        <f>RANK(Table1[[#This Row],[Likes Thursday]],H:H,0)</f>
        <v>866</v>
      </c>
      <c r="H880">
        <v>15</v>
      </c>
      <c r="I880">
        <f>RANK(Table1[[#This Row],[Likes Friday]],J:J,0)</f>
        <v>822</v>
      </c>
      <c r="J880">
        <v>19</v>
      </c>
      <c r="K880">
        <f>Table1[[#This Row],[Rank Thursday]]-Table1[[#This Row],[Rank Friday]]</f>
        <v>44</v>
      </c>
      <c r="L880">
        <f>Table1[[#This Row],[Likes Friday]]-Table1[[#This Row],[Likes Thursday]]</f>
        <v>4</v>
      </c>
      <c r="M880">
        <f>RANK(Table1[[#This Row],[Likes Saturday]],N:N,0)</f>
        <v>822</v>
      </c>
      <c r="N880">
        <v>21</v>
      </c>
      <c r="O880">
        <f>Table1[[#This Row],[Rank Friday]]-Table1[[#This Row],[Rank Saturday]]</f>
        <v>0</v>
      </c>
      <c r="P880">
        <f>Table1[[#This Row],[Likes Saturday]]-Table1[[#This Row],[Likes Friday]]</f>
        <v>2</v>
      </c>
      <c r="Q880">
        <f>RANK(Table1[[#This Row],[Likes Sunday]],R:R,0)</f>
        <v>857</v>
      </c>
      <c r="R880">
        <v>21</v>
      </c>
      <c r="S880">
        <f>Table1[[#This Row],[Rank Saturday]]-Table1[[#This Row],[Rank Sunday]]</f>
        <v>-35</v>
      </c>
      <c r="T880">
        <f>Table1[[#This Row],[Likes Sunday]]-Table1[[#This Row],[Likes Saturday]]</f>
        <v>0</v>
      </c>
    </row>
    <row r="881" spans="1:20" ht="15.75" thickBot="1" x14ac:dyDescent="0.3">
      <c r="A881">
        <f>Table1[[#This Row],[Rank Sunday]]</f>
        <v>857</v>
      </c>
      <c r="B881">
        <v>825657</v>
      </c>
      <c r="C881" s="2" t="s">
        <v>2784</v>
      </c>
      <c r="D881" t="s">
        <v>2784</v>
      </c>
      <c r="E881" t="s">
        <v>2785</v>
      </c>
      <c r="F881" t="s">
        <v>435</v>
      </c>
      <c r="G881">
        <f>RANK(Table1[[#This Row],[Likes Thursday]],H:H,0)</f>
        <v>866</v>
      </c>
      <c r="H881">
        <v>15</v>
      </c>
      <c r="I881">
        <f>RANK(Table1[[#This Row],[Likes Friday]],J:J,0)</f>
        <v>854</v>
      </c>
      <c r="J881">
        <v>18</v>
      </c>
      <c r="K881">
        <f>Table1[[#This Row],[Rank Thursday]]-Table1[[#This Row],[Rank Friday]]</f>
        <v>12</v>
      </c>
      <c r="L881">
        <f>Table1[[#This Row],[Likes Friday]]-Table1[[#This Row],[Likes Thursday]]</f>
        <v>3</v>
      </c>
      <c r="M881">
        <f>RANK(Table1[[#This Row],[Likes Saturday]],N:N,0)</f>
        <v>881</v>
      </c>
      <c r="N881">
        <v>19</v>
      </c>
      <c r="O881">
        <f>Table1[[#This Row],[Rank Friday]]-Table1[[#This Row],[Rank Saturday]]</f>
        <v>-27</v>
      </c>
      <c r="P881">
        <f>Table1[[#This Row],[Likes Saturday]]-Table1[[#This Row],[Likes Friday]]</f>
        <v>1</v>
      </c>
      <c r="Q881">
        <f>RANK(Table1[[#This Row],[Likes Sunday]],R:R,0)</f>
        <v>857</v>
      </c>
      <c r="R881">
        <v>21</v>
      </c>
      <c r="S881">
        <f>Table1[[#This Row],[Rank Saturday]]-Table1[[#This Row],[Rank Sunday]]</f>
        <v>24</v>
      </c>
      <c r="T881">
        <f>Table1[[#This Row],[Likes Sunday]]-Table1[[#This Row],[Likes Saturday]]</f>
        <v>2</v>
      </c>
    </row>
    <row r="882" spans="1:20" ht="15.75" thickBot="1" x14ac:dyDescent="0.3">
      <c r="A882">
        <f>Table1[[#This Row],[Rank Sunday]]</f>
        <v>857</v>
      </c>
      <c r="B882">
        <v>930758</v>
      </c>
      <c r="C882" s="3" t="s">
        <v>3073</v>
      </c>
      <c r="D882" t="s">
        <v>3073</v>
      </c>
      <c r="E882" t="s">
        <v>3074</v>
      </c>
      <c r="F882" t="s">
        <v>36</v>
      </c>
      <c r="G882">
        <f>RANK(Table1[[#This Row],[Likes Thursday]],H:H,0)</f>
        <v>866</v>
      </c>
      <c r="H882">
        <v>15</v>
      </c>
      <c r="I882">
        <f>RANK(Table1[[#This Row],[Likes Friday]],J:J,0)</f>
        <v>854</v>
      </c>
      <c r="J882">
        <v>18</v>
      </c>
      <c r="K882">
        <f>Table1[[#This Row],[Rank Thursday]]-Table1[[#This Row],[Rank Friday]]</f>
        <v>12</v>
      </c>
      <c r="L882">
        <f>Table1[[#This Row],[Likes Friday]]-Table1[[#This Row],[Likes Thursday]]</f>
        <v>3</v>
      </c>
      <c r="M882">
        <f>RANK(Table1[[#This Row],[Likes Saturday]],N:N,0)</f>
        <v>855</v>
      </c>
      <c r="N882">
        <v>20</v>
      </c>
      <c r="O882">
        <f>Table1[[#This Row],[Rank Friday]]-Table1[[#This Row],[Rank Saturday]]</f>
        <v>-1</v>
      </c>
      <c r="P882">
        <f>Table1[[#This Row],[Likes Saturday]]-Table1[[#This Row],[Likes Friday]]</f>
        <v>2</v>
      </c>
      <c r="Q882">
        <f>RANK(Table1[[#This Row],[Likes Sunday]],R:R,0)</f>
        <v>857</v>
      </c>
      <c r="R882">
        <v>21</v>
      </c>
      <c r="S882">
        <f>Table1[[#This Row],[Rank Saturday]]-Table1[[#This Row],[Rank Sunday]]</f>
        <v>-2</v>
      </c>
      <c r="T882">
        <f>Table1[[#This Row],[Likes Sunday]]-Table1[[#This Row],[Likes Saturday]]</f>
        <v>1</v>
      </c>
    </row>
    <row r="883" spans="1:20" ht="15.75" thickBot="1" x14ac:dyDescent="0.3">
      <c r="A883">
        <f>Table1[[#This Row],[Rank Sunday]]</f>
        <v>857</v>
      </c>
      <c r="B883">
        <v>932518</v>
      </c>
      <c r="C883" s="2" t="s">
        <v>3081</v>
      </c>
      <c r="D883" t="s">
        <v>3081</v>
      </c>
      <c r="E883" t="s">
        <v>3082</v>
      </c>
      <c r="F883" t="s">
        <v>333</v>
      </c>
      <c r="G883">
        <f>RANK(Table1[[#This Row],[Likes Thursday]],H:H,0)</f>
        <v>786</v>
      </c>
      <c r="H883">
        <v>18</v>
      </c>
      <c r="I883">
        <f>RANK(Table1[[#This Row],[Likes Friday]],J:J,0)</f>
        <v>822</v>
      </c>
      <c r="J883">
        <v>19</v>
      </c>
      <c r="K883">
        <f>Table1[[#This Row],[Rank Thursday]]-Table1[[#This Row],[Rank Friday]]</f>
        <v>-36</v>
      </c>
      <c r="L883">
        <f>Table1[[#This Row],[Likes Friday]]-Table1[[#This Row],[Likes Thursday]]</f>
        <v>1</v>
      </c>
      <c r="M883">
        <f>RANK(Table1[[#This Row],[Likes Saturday]],N:N,0)</f>
        <v>822</v>
      </c>
      <c r="N883">
        <v>21</v>
      </c>
      <c r="O883">
        <f>Table1[[#This Row],[Rank Friday]]-Table1[[#This Row],[Rank Saturday]]</f>
        <v>0</v>
      </c>
      <c r="P883">
        <f>Table1[[#This Row],[Likes Saturday]]-Table1[[#This Row],[Likes Friday]]</f>
        <v>2</v>
      </c>
      <c r="Q883">
        <f>RANK(Table1[[#This Row],[Likes Sunday]],R:R,0)</f>
        <v>857</v>
      </c>
      <c r="R883">
        <v>21</v>
      </c>
      <c r="S883">
        <f>Table1[[#This Row],[Rank Saturday]]-Table1[[#This Row],[Rank Sunday]]</f>
        <v>-35</v>
      </c>
      <c r="T883">
        <f>Table1[[#This Row],[Likes Sunday]]-Table1[[#This Row],[Likes Saturday]]</f>
        <v>0</v>
      </c>
    </row>
    <row r="884" spans="1:20" ht="15.75" thickBot="1" x14ac:dyDescent="0.3">
      <c r="A884">
        <f>Table1[[#This Row],[Rank Sunday]]</f>
        <v>857</v>
      </c>
      <c r="B884">
        <v>939414</v>
      </c>
      <c r="C884" s="3" t="s">
        <v>3111</v>
      </c>
      <c r="D884" t="s">
        <v>3111</v>
      </c>
      <c r="E884" t="s">
        <v>3112</v>
      </c>
      <c r="F884" t="s">
        <v>117</v>
      </c>
      <c r="G884">
        <f>RANK(Table1[[#This Row],[Likes Thursday]],H:H,0)</f>
        <v>1011</v>
      </c>
      <c r="H884">
        <v>11</v>
      </c>
      <c r="I884">
        <f>RANK(Table1[[#This Row],[Likes Friday]],J:J,0)</f>
        <v>948</v>
      </c>
      <c r="J884">
        <v>15</v>
      </c>
      <c r="K884">
        <f>Table1[[#This Row],[Rank Thursday]]-Table1[[#This Row],[Rank Friday]]</f>
        <v>63</v>
      </c>
      <c r="L884">
        <f>Table1[[#This Row],[Likes Friday]]-Table1[[#This Row],[Likes Thursday]]</f>
        <v>4</v>
      </c>
      <c r="M884">
        <f>RANK(Table1[[#This Row],[Likes Saturday]],N:N,0)</f>
        <v>855</v>
      </c>
      <c r="N884">
        <v>20</v>
      </c>
      <c r="O884">
        <f>Table1[[#This Row],[Rank Friday]]-Table1[[#This Row],[Rank Saturday]]</f>
        <v>93</v>
      </c>
      <c r="P884">
        <f>Table1[[#This Row],[Likes Saturday]]-Table1[[#This Row],[Likes Friday]]</f>
        <v>5</v>
      </c>
      <c r="Q884">
        <f>RANK(Table1[[#This Row],[Likes Sunday]],R:R,0)</f>
        <v>857</v>
      </c>
      <c r="R884">
        <v>21</v>
      </c>
      <c r="S884">
        <f>Table1[[#This Row],[Rank Saturday]]-Table1[[#This Row],[Rank Sunday]]</f>
        <v>-2</v>
      </c>
      <c r="T884">
        <f>Table1[[#This Row],[Likes Sunday]]-Table1[[#This Row],[Likes Saturday]]</f>
        <v>1</v>
      </c>
    </row>
    <row r="885" spans="1:20" ht="15.75" thickBot="1" x14ac:dyDescent="0.3">
      <c r="A885">
        <f>Table1[[#This Row],[Rank Sunday]]</f>
        <v>857</v>
      </c>
      <c r="B885">
        <v>951186</v>
      </c>
      <c r="C885" s="2" t="s">
        <v>3165</v>
      </c>
      <c r="D885" t="s">
        <v>3165</v>
      </c>
      <c r="E885" t="s">
        <v>3166</v>
      </c>
      <c r="F885" t="s">
        <v>128</v>
      </c>
      <c r="G885">
        <f>RANK(Table1[[#This Row],[Likes Thursday]],H:H,0)</f>
        <v>830</v>
      </c>
      <c r="H885">
        <v>16</v>
      </c>
      <c r="I885">
        <f>RANK(Table1[[#This Row],[Likes Friday]],J:J,0)</f>
        <v>822</v>
      </c>
      <c r="J885">
        <v>19</v>
      </c>
      <c r="K885">
        <f>Table1[[#This Row],[Rank Thursday]]-Table1[[#This Row],[Rank Friday]]</f>
        <v>8</v>
      </c>
      <c r="L885">
        <f>Table1[[#This Row],[Likes Friday]]-Table1[[#This Row],[Likes Thursday]]</f>
        <v>3</v>
      </c>
      <c r="M885">
        <f>RANK(Table1[[#This Row],[Likes Saturday]],N:N,0)</f>
        <v>881</v>
      </c>
      <c r="N885">
        <v>19</v>
      </c>
      <c r="O885">
        <f>Table1[[#This Row],[Rank Friday]]-Table1[[#This Row],[Rank Saturday]]</f>
        <v>-59</v>
      </c>
      <c r="P885">
        <f>Table1[[#This Row],[Likes Saturday]]-Table1[[#This Row],[Likes Friday]]</f>
        <v>0</v>
      </c>
      <c r="Q885">
        <f>RANK(Table1[[#This Row],[Likes Sunday]],R:R,0)</f>
        <v>857</v>
      </c>
      <c r="R885">
        <v>21</v>
      </c>
      <c r="S885">
        <f>Table1[[#This Row],[Rank Saturday]]-Table1[[#This Row],[Rank Sunday]]</f>
        <v>24</v>
      </c>
      <c r="T885">
        <f>Table1[[#This Row],[Likes Sunday]]-Table1[[#This Row],[Likes Saturday]]</f>
        <v>2</v>
      </c>
    </row>
    <row r="886" spans="1:20" ht="15.75" thickBot="1" x14ac:dyDescent="0.3">
      <c r="A886">
        <f>Table1[[#This Row],[Rank Sunday]]</f>
        <v>857</v>
      </c>
      <c r="B886">
        <v>955973</v>
      </c>
      <c r="C886" s="3" t="s">
        <v>3177</v>
      </c>
      <c r="D886" t="s">
        <v>3177</v>
      </c>
      <c r="E886" t="s">
        <v>3178</v>
      </c>
      <c r="F886" t="s">
        <v>39</v>
      </c>
      <c r="G886">
        <f>RANK(Table1[[#This Row],[Likes Thursday]],H:H,0)</f>
        <v>830</v>
      </c>
      <c r="H886">
        <v>16</v>
      </c>
      <c r="I886">
        <f>RANK(Table1[[#This Row],[Likes Friday]],J:J,0)</f>
        <v>794</v>
      </c>
      <c r="J886">
        <v>20</v>
      </c>
      <c r="K886">
        <f>Table1[[#This Row],[Rank Thursday]]-Table1[[#This Row],[Rank Friday]]</f>
        <v>36</v>
      </c>
      <c r="L886">
        <f>Table1[[#This Row],[Likes Friday]]-Table1[[#This Row],[Likes Thursday]]</f>
        <v>4</v>
      </c>
      <c r="M886">
        <f>RANK(Table1[[#This Row],[Likes Saturday]],N:N,0)</f>
        <v>822</v>
      </c>
      <c r="N886">
        <v>21</v>
      </c>
      <c r="O886">
        <f>Table1[[#This Row],[Rank Friday]]-Table1[[#This Row],[Rank Saturday]]</f>
        <v>-28</v>
      </c>
      <c r="P886">
        <f>Table1[[#This Row],[Likes Saturday]]-Table1[[#This Row],[Likes Friday]]</f>
        <v>1</v>
      </c>
      <c r="Q886">
        <f>RANK(Table1[[#This Row],[Likes Sunday]],R:R,0)</f>
        <v>857</v>
      </c>
      <c r="R886">
        <v>21</v>
      </c>
      <c r="S886">
        <f>Table1[[#This Row],[Rank Saturday]]-Table1[[#This Row],[Rank Sunday]]</f>
        <v>-35</v>
      </c>
      <c r="T886">
        <f>Table1[[#This Row],[Likes Sunday]]-Table1[[#This Row],[Likes Saturday]]</f>
        <v>0</v>
      </c>
    </row>
    <row r="887" spans="1:20" ht="15.75" thickBot="1" x14ac:dyDescent="0.3">
      <c r="A887">
        <f>Table1[[#This Row],[Rank Sunday]]</f>
        <v>886</v>
      </c>
      <c r="B887">
        <v>8620</v>
      </c>
      <c r="C887" s="2" t="s">
        <v>61</v>
      </c>
      <c r="D887" t="s">
        <v>61</v>
      </c>
      <c r="E887" t="s">
        <v>62</v>
      </c>
      <c r="F887" t="s">
        <v>63</v>
      </c>
      <c r="G887">
        <f>RANK(Table1[[#This Row],[Likes Thursday]],H:H,0)</f>
        <v>910</v>
      </c>
      <c r="H887">
        <v>14</v>
      </c>
      <c r="I887">
        <f>RANK(Table1[[#This Row],[Likes Friday]],J:J,0)</f>
        <v>822</v>
      </c>
      <c r="J887">
        <v>19</v>
      </c>
      <c r="K887">
        <f>Table1[[#This Row],[Rank Thursday]]-Table1[[#This Row],[Rank Friday]]</f>
        <v>88</v>
      </c>
      <c r="L887">
        <f>Table1[[#This Row],[Likes Friday]]-Table1[[#This Row],[Likes Thursday]]</f>
        <v>5</v>
      </c>
      <c r="M887">
        <f>RANK(Table1[[#This Row],[Likes Saturday]],N:N,0)</f>
        <v>881</v>
      </c>
      <c r="N887">
        <v>19</v>
      </c>
      <c r="O887">
        <f>Table1[[#This Row],[Rank Friday]]-Table1[[#This Row],[Rank Saturday]]</f>
        <v>-59</v>
      </c>
      <c r="P887">
        <f>Table1[[#This Row],[Likes Saturday]]-Table1[[#This Row],[Likes Friday]]</f>
        <v>0</v>
      </c>
      <c r="Q887">
        <f>RANK(Table1[[#This Row],[Likes Sunday]],R:R,0)</f>
        <v>886</v>
      </c>
      <c r="R887">
        <v>20</v>
      </c>
      <c r="S887">
        <f>Table1[[#This Row],[Rank Saturday]]-Table1[[#This Row],[Rank Sunday]]</f>
        <v>-5</v>
      </c>
      <c r="T887">
        <f>Table1[[#This Row],[Likes Sunday]]-Table1[[#This Row],[Likes Saturday]]</f>
        <v>1</v>
      </c>
    </row>
    <row r="888" spans="1:20" ht="15.75" thickBot="1" x14ac:dyDescent="0.3">
      <c r="A888">
        <f>Table1[[#This Row],[Rank Sunday]]</f>
        <v>886</v>
      </c>
      <c r="B888">
        <v>93798</v>
      </c>
      <c r="C888" s="3" t="s">
        <v>364</v>
      </c>
      <c r="D888" t="s">
        <v>364</v>
      </c>
      <c r="E888" t="s">
        <v>365</v>
      </c>
      <c r="F888" t="s">
        <v>15</v>
      </c>
      <c r="G888">
        <f>RANK(Table1[[#This Row],[Likes Thursday]],H:H,0)</f>
        <v>910</v>
      </c>
      <c r="H888">
        <v>14</v>
      </c>
      <c r="I888">
        <f>RANK(Table1[[#This Row],[Likes Friday]],J:J,0)</f>
        <v>979</v>
      </c>
      <c r="J888">
        <v>14</v>
      </c>
      <c r="K888">
        <f>Table1[[#This Row],[Rank Thursday]]-Table1[[#This Row],[Rank Friday]]</f>
        <v>-69</v>
      </c>
      <c r="L888">
        <f>Table1[[#This Row],[Likes Friday]]-Table1[[#This Row],[Likes Thursday]]</f>
        <v>0</v>
      </c>
      <c r="M888">
        <f>RANK(Table1[[#This Row],[Likes Saturday]],N:N,0)</f>
        <v>902</v>
      </c>
      <c r="N888">
        <v>18</v>
      </c>
      <c r="O888">
        <f>Table1[[#This Row],[Rank Friday]]-Table1[[#This Row],[Rank Saturday]]</f>
        <v>77</v>
      </c>
      <c r="P888">
        <f>Table1[[#This Row],[Likes Saturday]]-Table1[[#This Row],[Likes Friday]]</f>
        <v>4</v>
      </c>
      <c r="Q888">
        <f>RANK(Table1[[#This Row],[Likes Sunday]],R:R,0)</f>
        <v>886</v>
      </c>
      <c r="R888">
        <v>20</v>
      </c>
      <c r="S888">
        <f>Table1[[#This Row],[Rank Saturday]]-Table1[[#This Row],[Rank Sunday]]</f>
        <v>16</v>
      </c>
      <c r="T888">
        <f>Table1[[#This Row],[Likes Sunday]]-Table1[[#This Row],[Likes Saturday]]</f>
        <v>2</v>
      </c>
    </row>
    <row r="889" spans="1:20" ht="15.75" thickBot="1" x14ac:dyDescent="0.3">
      <c r="A889">
        <f>Table1[[#This Row],[Rank Sunday]]</f>
        <v>886</v>
      </c>
      <c r="B889">
        <v>166270</v>
      </c>
      <c r="C889" s="2" t="s">
        <v>625</v>
      </c>
      <c r="D889" t="s">
        <v>625</v>
      </c>
      <c r="E889" t="s">
        <v>626</v>
      </c>
      <c r="F889" t="s">
        <v>39</v>
      </c>
      <c r="G889">
        <f>RANK(Table1[[#This Row],[Likes Thursday]],H:H,0)</f>
        <v>866</v>
      </c>
      <c r="H889">
        <v>15</v>
      </c>
      <c r="I889">
        <f>RANK(Table1[[#This Row],[Likes Friday]],J:J,0)</f>
        <v>854</v>
      </c>
      <c r="J889">
        <v>18</v>
      </c>
      <c r="K889">
        <f>Table1[[#This Row],[Rank Thursday]]-Table1[[#This Row],[Rank Friday]]</f>
        <v>12</v>
      </c>
      <c r="L889">
        <f>Table1[[#This Row],[Likes Friday]]-Table1[[#This Row],[Likes Thursday]]</f>
        <v>3</v>
      </c>
      <c r="M889">
        <f>RANK(Table1[[#This Row],[Likes Saturday]],N:N,0)</f>
        <v>881</v>
      </c>
      <c r="N889">
        <v>19</v>
      </c>
      <c r="O889">
        <f>Table1[[#This Row],[Rank Friday]]-Table1[[#This Row],[Rank Saturday]]</f>
        <v>-27</v>
      </c>
      <c r="P889">
        <f>Table1[[#This Row],[Likes Saturday]]-Table1[[#This Row],[Likes Friday]]</f>
        <v>1</v>
      </c>
      <c r="Q889">
        <f>RANK(Table1[[#This Row],[Likes Sunday]],R:R,0)</f>
        <v>886</v>
      </c>
      <c r="R889">
        <v>20</v>
      </c>
      <c r="S889">
        <f>Table1[[#This Row],[Rank Saturday]]-Table1[[#This Row],[Rank Sunday]]</f>
        <v>-5</v>
      </c>
      <c r="T889">
        <f>Table1[[#This Row],[Likes Sunday]]-Table1[[#This Row],[Likes Saturday]]</f>
        <v>1</v>
      </c>
    </row>
    <row r="890" spans="1:20" ht="15.75" thickBot="1" x14ac:dyDescent="0.3">
      <c r="A890">
        <f>Table1[[#This Row],[Rank Sunday]]</f>
        <v>886</v>
      </c>
      <c r="B890">
        <v>175637</v>
      </c>
      <c r="C890" s="3" t="s">
        <v>659</v>
      </c>
      <c r="D890" t="s">
        <v>659</v>
      </c>
      <c r="E890" t="s">
        <v>660</v>
      </c>
      <c r="F890" t="s">
        <v>587</v>
      </c>
      <c r="G890">
        <f>RANK(Table1[[#This Row],[Likes Thursday]],H:H,0)</f>
        <v>943</v>
      </c>
      <c r="H890">
        <v>13</v>
      </c>
      <c r="I890">
        <f>RANK(Table1[[#This Row],[Likes Friday]],J:J,0)</f>
        <v>906</v>
      </c>
      <c r="J890">
        <v>16</v>
      </c>
      <c r="K890">
        <f>Table1[[#This Row],[Rank Thursday]]-Table1[[#This Row],[Rank Friday]]</f>
        <v>37</v>
      </c>
      <c r="L890">
        <f>Table1[[#This Row],[Likes Friday]]-Table1[[#This Row],[Likes Thursday]]</f>
        <v>3</v>
      </c>
      <c r="M890">
        <f>RANK(Table1[[#This Row],[Likes Saturday]],N:N,0)</f>
        <v>881</v>
      </c>
      <c r="N890">
        <v>19</v>
      </c>
      <c r="O890">
        <f>Table1[[#This Row],[Rank Friday]]-Table1[[#This Row],[Rank Saturday]]</f>
        <v>25</v>
      </c>
      <c r="P890">
        <f>Table1[[#This Row],[Likes Saturday]]-Table1[[#This Row],[Likes Friday]]</f>
        <v>3</v>
      </c>
      <c r="Q890">
        <f>RANK(Table1[[#This Row],[Likes Sunday]],R:R,0)</f>
        <v>886</v>
      </c>
      <c r="R890">
        <v>20</v>
      </c>
      <c r="S890">
        <f>Table1[[#This Row],[Rank Saturday]]-Table1[[#This Row],[Rank Sunday]]</f>
        <v>-5</v>
      </c>
      <c r="T890">
        <f>Table1[[#This Row],[Likes Sunday]]-Table1[[#This Row],[Likes Saturday]]</f>
        <v>1</v>
      </c>
    </row>
    <row r="891" spans="1:20" ht="15.75" thickBot="1" x14ac:dyDescent="0.3">
      <c r="A891">
        <f>Table1[[#This Row],[Rank Sunday]]</f>
        <v>886</v>
      </c>
      <c r="B891">
        <v>189436</v>
      </c>
      <c r="C891" s="2" t="s">
        <v>722</v>
      </c>
      <c r="D891" t="s">
        <v>722</v>
      </c>
      <c r="E891" t="s">
        <v>723</v>
      </c>
      <c r="F891" t="s">
        <v>195</v>
      </c>
      <c r="G891">
        <f>RANK(Table1[[#This Row],[Likes Thursday]],H:H,0)</f>
        <v>943</v>
      </c>
      <c r="H891">
        <v>13</v>
      </c>
      <c r="I891">
        <f>RANK(Table1[[#This Row],[Likes Friday]],J:J,0)</f>
        <v>948</v>
      </c>
      <c r="J891">
        <v>15</v>
      </c>
      <c r="K891">
        <f>Table1[[#This Row],[Rank Thursday]]-Table1[[#This Row],[Rank Friday]]</f>
        <v>-5</v>
      </c>
      <c r="L891">
        <f>Table1[[#This Row],[Likes Friday]]-Table1[[#This Row],[Likes Thursday]]</f>
        <v>2</v>
      </c>
      <c r="M891">
        <f>RANK(Table1[[#This Row],[Likes Saturday]],N:N,0)</f>
        <v>902</v>
      </c>
      <c r="N891">
        <v>18</v>
      </c>
      <c r="O891">
        <f>Table1[[#This Row],[Rank Friday]]-Table1[[#This Row],[Rank Saturday]]</f>
        <v>46</v>
      </c>
      <c r="P891">
        <f>Table1[[#This Row],[Likes Saturday]]-Table1[[#This Row],[Likes Friday]]</f>
        <v>3</v>
      </c>
      <c r="Q891">
        <f>RANK(Table1[[#This Row],[Likes Sunday]],R:R,0)</f>
        <v>886</v>
      </c>
      <c r="R891">
        <v>20</v>
      </c>
      <c r="S891">
        <f>Table1[[#This Row],[Rank Saturday]]-Table1[[#This Row],[Rank Sunday]]</f>
        <v>16</v>
      </c>
      <c r="T891">
        <f>Table1[[#This Row],[Likes Sunday]]-Table1[[#This Row],[Likes Saturday]]</f>
        <v>2</v>
      </c>
    </row>
    <row r="892" spans="1:20" ht="15.75" thickBot="1" x14ac:dyDescent="0.3">
      <c r="A892">
        <f>Table1[[#This Row],[Rank Sunday]]</f>
        <v>886</v>
      </c>
      <c r="B892">
        <v>192569</v>
      </c>
      <c r="C892" s="3" t="s">
        <v>732</v>
      </c>
      <c r="D892" t="s">
        <v>732</v>
      </c>
      <c r="E892" t="s">
        <v>733</v>
      </c>
      <c r="F892" t="s">
        <v>590</v>
      </c>
      <c r="G892">
        <f>RANK(Table1[[#This Row],[Likes Thursday]],H:H,0)</f>
        <v>830</v>
      </c>
      <c r="H892">
        <v>16</v>
      </c>
      <c r="I892">
        <f>RANK(Table1[[#This Row],[Likes Friday]],J:J,0)</f>
        <v>854</v>
      </c>
      <c r="J892">
        <v>18</v>
      </c>
      <c r="K892">
        <f>Table1[[#This Row],[Rank Thursday]]-Table1[[#This Row],[Rank Friday]]</f>
        <v>-24</v>
      </c>
      <c r="L892">
        <f>Table1[[#This Row],[Likes Friday]]-Table1[[#This Row],[Likes Thursday]]</f>
        <v>2</v>
      </c>
      <c r="M892">
        <f>RANK(Table1[[#This Row],[Likes Saturday]],N:N,0)</f>
        <v>881</v>
      </c>
      <c r="N892">
        <v>19</v>
      </c>
      <c r="O892">
        <f>Table1[[#This Row],[Rank Friday]]-Table1[[#This Row],[Rank Saturday]]</f>
        <v>-27</v>
      </c>
      <c r="P892">
        <f>Table1[[#This Row],[Likes Saturday]]-Table1[[#This Row],[Likes Friday]]</f>
        <v>1</v>
      </c>
      <c r="Q892">
        <f>RANK(Table1[[#This Row],[Likes Sunday]],R:R,0)</f>
        <v>886</v>
      </c>
      <c r="R892">
        <v>20</v>
      </c>
      <c r="S892">
        <f>Table1[[#This Row],[Rank Saturday]]-Table1[[#This Row],[Rank Sunday]]</f>
        <v>-5</v>
      </c>
      <c r="T892">
        <f>Table1[[#This Row],[Likes Sunday]]-Table1[[#This Row],[Likes Saturday]]</f>
        <v>1</v>
      </c>
    </row>
    <row r="893" spans="1:20" ht="15.75" thickBot="1" x14ac:dyDescent="0.3">
      <c r="A893">
        <f>Table1[[#This Row],[Rank Sunday]]</f>
        <v>886</v>
      </c>
      <c r="B893">
        <v>239057</v>
      </c>
      <c r="C893" s="2" t="s">
        <v>879</v>
      </c>
      <c r="D893" t="s">
        <v>879</v>
      </c>
      <c r="E893" t="s">
        <v>880</v>
      </c>
      <c r="F893" t="s">
        <v>90</v>
      </c>
      <c r="G893">
        <f>RANK(Table1[[#This Row],[Likes Thursday]],H:H,0)</f>
        <v>910</v>
      </c>
      <c r="H893">
        <v>14</v>
      </c>
      <c r="I893">
        <f>RANK(Table1[[#This Row],[Likes Friday]],J:J,0)</f>
        <v>883</v>
      </c>
      <c r="J893">
        <v>17</v>
      </c>
      <c r="K893">
        <f>Table1[[#This Row],[Rank Thursday]]-Table1[[#This Row],[Rank Friday]]</f>
        <v>27</v>
      </c>
      <c r="L893">
        <f>Table1[[#This Row],[Likes Friday]]-Table1[[#This Row],[Likes Thursday]]</f>
        <v>3</v>
      </c>
      <c r="M893">
        <f>RANK(Table1[[#This Row],[Likes Saturday]],N:N,0)</f>
        <v>902</v>
      </c>
      <c r="N893">
        <v>18</v>
      </c>
      <c r="O893">
        <f>Table1[[#This Row],[Rank Friday]]-Table1[[#This Row],[Rank Saturday]]</f>
        <v>-19</v>
      </c>
      <c r="P893">
        <f>Table1[[#This Row],[Likes Saturday]]-Table1[[#This Row],[Likes Friday]]</f>
        <v>1</v>
      </c>
      <c r="Q893">
        <f>RANK(Table1[[#This Row],[Likes Sunday]],R:R,0)</f>
        <v>886</v>
      </c>
      <c r="R893">
        <v>20</v>
      </c>
      <c r="S893">
        <f>Table1[[#This Row],[Rank Saturday]]-Table1[[#This Row],[Rank Sunday]]</f>
        <v>16</v>
      </c>
      <c r="T893">
        <f>Table1[[#This Row],[Likes Sunday]]-Table1[[#This Row],[Likes Saturday]]</f>
        <v>2</v>
      </c>
    </row>
    <row r="894" spans="1:20" ht="15.75" thickBot="1" x14ac:dyDescent="0.3">
      <c r="A894">
        <f>Table1[[#This Row],[Rank Sunday]]</f>
        <v>886</v>
      </c>
      <c r="B894">
        <v>285575</v>
      </c>
      <c r="C894" s="3" t="s">
        <v>1013</v>
      </c>
      <c r="D894" t="s">
        <v>1013</v>
      </c>
      <c r="E894" t="s">
        <v>1014</v>
      </c>
      <c r="F894" t="s">
        <v>459</v>
      </c>
      <c r="G894">
        <f>RANK(Table1[[#This Row],[Likes Thursday]],H:H,0)</f>
        <v>726</v>
      </c>
      <c r="H894">
        <v>20</v>
      </c>
      <c r="I894">
        <f>RANK(Table1[[#This Row],[Likes Friday]],J:J,0)</f>
        <v>794</v>
      </c>
      <c r="J894">
        <v>20</v>
      </c>
      <c r="K894">
        <f>Table1[[#This Row],[Rank Thursday]]-Table1[[#This Row],[Rank Friday]]</f>
        <v>-68</v>
      </c>
      <c r="L894">
        <f>Table1[[#This Row],[Likes Friday]]-Table1[[#This Row],[Likes Thursday]]</f>
        <v>0</v>
      </c>
      <c r="M894">
        <f>RANK(Table1[[#This Row],[Likes Saturday]],N:N,0)</f>
        <v>855</v>
      </c>
      <c r="N894">
        <v>20</v>
      </c>
      <c r="O894">
        <f>Table1[[#This Row],[Rank Friday]]-Table1[[#This Row],[Rank Saturday]]</f>
        <v>-61</v>
      </c>
      <c r="P894">
        <f>Table1[[#This Row],[Likes Saturday]]-Table1[[#This Row],[Likes Friday]]</f>
        <v>0</v>
      </c>
      <c r="Q894">
        <f>RANK(Table1[[#This Row],[Likes Sunday]],R:R,0)</f>
        <v>886</v>
      </c>
      <c r="R894">
        <v>20</v>
      </c>
      <c r="S894">
        <f>Table1[[#This Row],[Rank Saturday]]-Table1[[#This Row],[Rank Sunday]]</f>
        <v>-31</v>
      </c>
      <c r="T894">
        <f>Table1[[#This Row],[Likes Sunday]]-Table1[[#This Row],[Likes Saturday]]</f>
        <v>0</v>
      </c>
    </row>
    <row r="895" spans="1:20" ht="15.75" thickBot="1" x14ac:dyDescent="0.3">
      <c r="A895">
        <f>Table1[[#This Row],[Rank Sunday]]</f>
        <v>886</v>
      </c>
      <c r="B895">
        <v>360197</v>
      </c>
      <c r="C895" s="2" t="s">
        <v>1274</v>
      </c>
      <c r="D895" t="s">
        <v>1274</v>
      </c>
      <c r="E895" t="s">
        <v>1275</v>
      </c>
      <c r="F895" t="s">
        <v>1276</v>
      </c>
      <c r="G895">
        <f>RANK(Table1[[#This Row],[Likes Thursday]],H:H,0)</f>
        <v>866</v>
      </c>
      <c r="H895">
        <v>15</v>
      </c>
      <c r="I895">
        <f>RANK(Table1[[#This Row],[Likes Friday]],J:J,0)</f>
        <v>906</v>
      </c>
      <c r="J895">
        <v>16</v>
      </c>
      <c r="K895">
        <f>Table1[[#This Row],[Rank Thursday]]-Table1[[#This Row],[Rank Friday]]</f>
        <v>-40</v>
      </c>
      <c r="L895">
        <f>Table1[[#This Row],[Likes Friday]]-Table1[[#This Row],[Likes Thursday]]</f>
        <v>1</v>
      </c>
      <c r="M895">
        <f>RANK(Table1[[#This Row],[Likes Saturday]],N:N,0)</f>
        <v>881</v>
      </c>
      <c r="N895">
        <v>19</v>
      </c>
      <c r="O895">
        <f>Table1[[#This Row],[Rank Friday]]-Table1[[#This Row],[Rank Saturday]]</f>
        <v>25</v>
      </c>
      <c r="P895">
        <f>Table1[[#This Row],[Likes Saturday]]-Table1[[#This Row],[Likes Friday]]</f>
        <v>3</v>
      </c>
      <c r="Q895">
        <f>RANK(Table1[[#This Row],[Likes Sunday]],R:R,0)</f>
        <v>886</v>
      </c>
      <c r="R895">
        <v>20</v>
      </c>
      <c r="S895">
        <f>Table1[[#This Row],[Rank Saturday]]-Table1[[#This Row],[Rank Sunday]]</f>
        <v>-5</v>
      </c>
      <c r="T895">
        <f>Table1[[#This Row],[Likes Sunday]]-Table1[[#This Row],[Likes Saturday]]</f>
        <v>1</v>
      </c>
    </row>
    <row r="896" spans="1:20" ht="15.75" thickBot="1" x14ac:dyDescent="0.3">
      <c r="A896">
        <f>Table1[[#This Row],[Rank Sunday]]</f>
        <v>886</v>
      </c>
      <c r="B896">
        <v>405307</v>
      </c>
      <c r="C896" s="3" t="s">
        <v>1422</v>
      </c>
      <c r="D896" t="s">
        <v>1422</v>
      </c>
      <c r="E896" t="s">
        <v>1423</v>
      </c>
      <c r="F896" t="s">
        <v>1424</v>
      </c>
      <c r="G896">
        <f>RANK(Table1[[#This Row],[Likes Thursday]],H:H,0)</f>
        <v>975</v>
      </c>
      <c r="H896">
        <v>12</v>
      </c>
      <c r="I896">
        <f>RANK(Table1[[#This Row],[Likes Friday]],J:J,0)</f>
        <v>883</v>
      </c>
      <c r="J896">
        <v>17</v>
      </c>
      <c r="K896">
        <f>Table1[[#This Row],[Rank Thursday]]-Table1[[#This Row],[Rank Friday]]</f>
        <v>92</v>
      </c>
      <c r="L896">
        <f>Table1[[#This Row],[Likes Friday]]-Table1[[#This Row],[Likes Thursday]]</f>
        <v>5</v>
      </c>
      <c r="M896">
        <f>RANK(Table1[[#This Row],[Likes Saturday]],N:N,0)</f>
        <v>855</v>
      </c>
      <c r="N896">
        <v>20</v>
      </c>
      <c r="O896">
        <f>Table1[[#This Row],[Rank Friday]]-Table1[[#This Row],[Rank Saturday]]</f>
        <v>28</v>
      </c>
      <c r="P896">
        <f>Table1[[#This Row],[Likes Saturday]]-Table1[[#This Row],[Likes Friday]]</f>
        <v>3</v>
      </c>
      <c r="Q896">
        <f>RANK(Table1[[#This Row],[Likes Sunday]],R:R,0)</f>
        <v>886</v>
      </c>
      <c r="R896">
        <v>20</v>
      </c>
      <c r="S896">
        <f>Table1[[#This Row],[Rank Saturday]]-Table1[[#This Row],[Rank Sunday]]</f>
        <v>-31</v>
      </c>
      <c r="T896">
        <f>Table1[[#This Row],[Likes Sunday]]-Table1[[#This Row],[Likes Saturday]]</f>
        <v>0</v>
      </c>
    </row>
    <row r="897" spans="1:20" ht="15.75" thickBot="1" x14ac:dyDescent="0.3">
      <c r="A897">
        <f>Table1[[#This Row],[Rank Sunday]]</f>
        <v>886</v>
      </c>
      <c r="B897">
        <v>424945</v>
      </c>
      <c r="C897" s="2" t="s">
        <v>1475</v>
      </c>
      <c r="D897" t="s">
        <v>1475</v>
      </c>
      <c r="E897" t="s">
        <v>1476</v>
      </c>
      <c r="F897" t="s">
        <v>15</v>
      </c>
      <c r="G897">
        <f>RANK(Table1[[#This Row],[Likes Thursday]],H:H,0)</f>
        <v>753</v>
      </c>
      <c r="H897">
        <v>19</v>
      </c>
      <c r="I897">
        <f>RANK(Table1[[#This Row],[Likes Friday]],J:J,0)</f>
        <v>822</v>
      </c>
      <c r="J897">
        <v>19</v>
      </c>
      <c r="K897">
        <f>Table1[[#This Row],[Rank Thursday]]-Table1[[#This Row],[Rank Friday]]</f>
        <v>-69</v>
      </c>
      <c r="L897">
        <f>Table1[[#This Row],[Likes Friday]]-Table1[[#This Row],[Likes Thursday]]</f>
        <v>0</v>
      </c>
      <c r="M897">
        <f>RANK(Table1[[#This Row],[Likes Saturday]],N:N,0)</f>
        <v>855</v>
      </c>
      <c r="N897">
        <v>20</v>
      </c>
      <c r="O897">
        <f>Table1[[#This Row],[Rank Friday]]-Table1[[#This Row],[Rank Saturday]]</f>
        <v>-33</v>
      </c>
      <c r="P897">
        <f>Table1[[#This Row],[Likes Saturday]]-Table1[[#This Row],[Likes Friday]]</f>
        <v>1</v>
      </c>
      <c r="Q897">
        <f>RANK(Table1[[#This Row],[Likes Sunday]],R:R,0)</f>
        <v>886</v>
      </c>
      <c r="R897">
        <v>20</v>
      </c>
      <c r="S897">
        <f>Table1[[#This Row],[Rank Saturday]]-Table1[[#This Row],[Rank Sunday]]</f>
        <v>-31</v>
      </c>
      <c r="T897">
        <f>Table1[[#This Row],[Likes Sunday]]-Table1[[#This Row],[Likes Saturday]]</f>
        <v>0</v>
      </c>
    </row>
    <row r="898" spans="1:20" ht="15.75" thickBot="1" x14ac:dyDescent="0.3">
      <c r="A898">
        <f>Table1[[#This Row],[Rank Sunday]]</f>
        <v>886</v>
      </c>
      <c r="B898">
        <v>513378</v>
      </c>
      <c r="C898" s="3" t="s">
        <v>1776</v>
      </c>
      <c r="D898" t="s">
        <v>1776</v>
      </c>
      <c r="E898" t="s">
        <v>1777</v>
      </c>
      <c r="F898" t="s">
        <v>39</v>
      </c>
      <c r="G898">
        <f>RANK(Table1[[#This Row],[Likes Thursday]],H:H,0)</f>
        <v>866</v>
      </c>
      <c r="H898">
        <v>15</v>
      </c>
      <c r="I898">
        <f>RANK(Table1[[#This Row],[Likes Friday]],J:J,0)</f>
        <v>822</v>
      </c>
      <c r="J898">
        <v>19</v>
      </c>
      <c r="K898">
        <f>Table1[[#This Row],[Rank Thursday]]-Table1[[#This Row],[Rank Friday]]</f>
        <v>44</v>
      </c>
      <c r="L898">
        <f>Table1[[#This Row],[Likes Friday]]-Table1[[#This Row],[Likes Thursday]]</f>
        <v>4</v>
      </c>
      <c r="M898">
        <f>RANK(Table1[[#This Row],[Likes Saturday]],N:N,0)</f>
        <v>855</v>
      </c>
      <c r="N898">
        <v>20</v>
      </c>
      <c r="O898">
        <f>Table1[[#This Row],[Rank Friday]]-Table1[[#This Row],[Rank Saturday]]</f>
        <v>-33</v>
      </c>
      <c r="P898">
        <f>Table1[[#This Row],[Likes Saturday]]-Table1[[#This Row],[Likes Friday]]</f>
        <v>1</v>
      </c>
      <c r="Q898">
        <f>RANK(Table1[[#This Row],[Likes Sunday]],R:R,0)</f>
        <v>886</v>
      </c>
      <c r="R898">
        <v>20</v>
      </c>
      <c r="S898">
        <f>Table1[[#This Row],[Rank Saturday]]-Table1[[#This Row],[Rank Sunday]]</f>
        <v>-31</v>
      </c>
      <c r="T898">
        <f>Table1[[#This Row],[Likes Sunday]]-Table1[[#This Row],[Likes Saturday]]</f>
        <v>0</v>
      </c>
    </row>
    <row r="899" spans="1:20" ht="15.75" thickBot="1" x14ac:dyDescent="0.3">
      <c r="A899">
        <f>Table1[[#This Row],[Rank Sunday]]</f>
        <v>886</v>
      </c>
      <c r="B899">
        <v>666057</v>
      </c>
      <c r="C899" s="2" t="s">
        <v>2248</v>
      </c>
      <c r="D899" t="s">
        <v>2248</v>
      </c>
      <c r="E899" t="s">
        <v>2249</v>
      </c>
      <c r="F899" t="s">
        <v>497</v>
      </c>
      <c r="G899">
        <f>RANK(Table1[[#This Row],[Likes Thursday]],H:H,0)</f>
        <v>753</v>
      </c>
      <c r="H899">
        <v>19</v>
      </c>
      <c r="I899">
        <f>RANK(Table1[[#This Row],[Likes Friday]],J:J,0)</f>
        <v>822</v>
      </c>
      <c r="J899">
        <v>19</v>
      </c>
      <c r="K899">
        <f>Table1[[#This Row],[Rank Thursday]]-Table1[[#This Row],[Rank Friday]]</f>
        <v>-69</v>
      </c>
      <c r="L899">
        <f>Table1[[#This Row],[Likes Friday]]-Table1[[#This Row],[Likes Thursday]]</f>
        <v>0</v>
      </c>
      <c r="M899">
        <f>RANK(Table1[[#This Row],[Likes Saturday]],N:N,0)</f>
        <v>881</v>
      </c>
      <c r="N899">
        <v>19</v>
      </c>
      <c r="O899">
        <f>Table1[[#This Row],[Rank Friday]]-Table1[[#This Row],[Rank Saturday]]</f>
        <v>-59</v>
      </c>
      <c r="P899">
        <f>Table1[[#This Row],[Likes Saturday]]-Table1[[#This Row],[Likes Friday]]</f>
        <v>0</v>
      </c>
      <c r="Q899">
        <f>RANK(Table1[[#This Row],[Likes Sunday]],R:R,0)</f>
        <v>886</v>
      </c>
      <c r="R899">
        <v>20</v>
      </c>
      <c r="S899">
        <f>Table1[[#This Row],[Rank Saturday]]-Table1[[#This Row],[Rank Sunday]]</f>
        <v>-5</v>
      </c>
      <c r="T899">
        <f>Table1[[#This Row],[Likes Sunday]]-Table1[[#This Row],[Likes Saturday]]</f>
        <v>1</v>
      </c>
    </row>
    <row r="900" spans="1:20" ht="15.75" thickBot="1" x14ac:dyDescent="0.3">
      <c r="A900">
        <f>Table1[[#This Row],[Rank Sunday]]</f>
        <v>886</v>
      </c>
      <c r="B900">
        <v>701870</v>
      </c>
      <c r="C900" s="3" t="s">
        <v>2378</v>
      </c>
      <c r="D900" t="s">
        <v>2378</v>
      </c>
      <c r="E900" t="s">
        <v>2379</v>
      </c>
      <c r="F900" t="s">
        <v>462</v>
      </c>
      <c r="G900">
        <f>RANK(Table1[[#This Row],[Likes Thursday]],H:H,0)</f>
        <v>975</v>
      </c>
      <c r="H900">
        <v>12</v>
      </c>
      <c r="I900">
        <f>RANK(Table1[[#This Row],[Likes Friday]],J:J,0)</f>
        <v>906</v>
      </c>
      <c r="J900">
        <v>16</v>
      </c>
      <c r="K900">
        <f>Table1[[#This Row],[Rank Thursday]]-Table1[[#This Row],[Rank Friday]]</f>
        <v>69</v>
      </c>
      <c r="L900">
        <f>Table1[[#This Row],[Likes Friday]]-Table1[[#This Row],[Likes Thursday]]</f>
        <v>4</v>
      </c>
      <c r="M900">
        <f>RANK(Table1[[#This Row],[Likes Saturday]],N:N,0)</f>
        <v>881</v>
      </c>
      <c r="N900">
        <v>19</v>
      </c>
      <c r="O900">
        <f>Table1[[#This Row],[Rank Friday]]-Table1[[#This Row],[Rank Saturday]]</f>
        <v>25</v>
      </c>
      <c r="P900">
        <f>Table1[[#This Row],[Likes Saturday]]-Table1[[#This Row],[Likes Friday]]</f>
        <v>3</v>
      </c>
      <c r="Q900">
        <f>RANK(Table1[[#This Row],[Likes Sunday]],R:R,0)</f>
        <v>886</v>
      </c>
      <c r="R900">
        <v>20</v>
      </c>
      <c r="S900">
        <f>Table1[[#This Row],[Rank Saturday]]-Table1[[#This Row],[Rank Sunday]]</f>
        <v>-5</v>
      </c>
      <c r="T900">
        <f>Table1[[#This Row],[Likes Sunday]]-Table1[[#This Row],[Likes Saturday]]</f>
        <v>1</v>
      </c>
    </row>
    <row r="901" spans="1:20" ht="15.75" thickBot="1" x14ac:dyDescent="0.3">
      <c r="A901">
        <f>Table1[[#This Row],[Rank Sunday]]</f>
        <v>886</v>
      </c>
      <c r="B901">
        <v>721206</v>
      </c>
      <c r="C901" s="2" t="s">
        <v>2432</v>
      </c>
      <c r="D901" t="s">
        <v>2432</v>
      </c>
      <c r="E901" t="s">
        <v>2433</v>
      </c>
      <c r="F901" t="s">
        <v>195</v>
      </c>
      <c r="G901">
        <f>RANK(Table1[[#This Row],[Likes Thursday]],H:H,0)</f>
        <v>866</v>
      </c>
      <c r="H901">
        <v>15</v>
      </c>
      <c r="I901">
        <f>RANK(Table1[[#This Row],[Likes Friday]],J:J,0)</f>
        <v>906</v>
      </c>
      <c r="J901">
        <v>16</v>
      </c>
      <c r="K901">
        <f>Table1[[#This Row],[Rank Thursday]]-Table1[[#This Row],[Rank Friday]]</f>
        <v>-40</v>
      </c>
      <c r="L901">
        <f>Table1[[#This Row],[Likes Friday]]-Table1[[#This Row],[Likes Thursday]]</f>
        <v>1</v>
      </c>
      <c r="M901">
        <f>RANK(Table1[[#This Row],[Likes Saturday]],N:N,0)</f>
        <v>855</v>
      </c>
      <c r="N901">
        <v>20</v>
      </c>
      <c r="O901">
        <f>Table1[[#This Row],[Rank Friday]]-Table1[[#This Row],[Rank Saturday]]</f>
        <v>51</v>
      </c>
      <c r="P901">
        <f>Table1[[#This Row],[Likes Saturday]]-Table1[[#This Row],[Likes Friday]]</f>
        <v>4</v>
      </c>
      <c r="Q901">
        <f>RANK(Table1[[#This Row],[Likes Sunday]],R:R,0)</f>
        <v>886</v>
      </c>
      <c r="R901">
        <v>20</v>
      </c>
      <c r="S901">
        <f>Table1[[#This Row],[Rank Saturday]]-Table1[[#This Row],[Rank Sunday]]</f>
        <v>-31</v>
      </c>
      <c r="T901">
        <f>Table1[[#This Row],[Likes Sunday]]-Table1[[#This Row],[Likes Saturday]]</f>
        <v>0</v>
      </c>
    </row>
    <row r="902" spans="1:20" ht="15.75" thickBot="1" x14ac:dyDescent="0.3">
      <c r="A902">
        <f>Table1[[#This Row],[Rank Sunday]]</f>
        <v>886</v>
      </c>
      <c r="B902">
        <v>770376</v>
      </c>
      <c r="C902" s="3" t="s">
        <v>2608</v>
      </c>
      <c r="D902" t="s">
        <v>2608</v>
      </c>
      <c r="E902" t="s">
        <v>2609</v>
      </c>
      <c r="F902" t="s">
        <v>1276</v>
      </c>
      <c r="G902">
        <f>RANK(Table1[[#This Row],[Likes Thursday]],H:H,0)</f>
        <v>866</v>
      </c>
      <c r="H902">
        <v>15</v>
      </c>
      <c r="I902">
        <f>RANK(Table1[[#This Row],[Likes Friday]],J:J,0)</f>
        <v>906</v>
      </c>
      <c r="J902">
        <v>16</v>
      </c>
      <c r="K902">
        <f>Table1[[#This Row],[Rank Thursday]]-Table1[[#This Row],[Rank Friday]]</f>
        <v>-40</v>
      </c>
      <c r="L902">
        <f>Table1[[#This Row],[Likes Friday]]-Table1[[#This Row],[Likes Thursday]]</f>
        <v>1</v>
      </c>
      <c r="M902">
        <f>RANK(Table1[[#This Row],[Likes Saturday]],N:N,0)</f>
        <v>881</v>
      </c>
      <c r="N902">
        <v>19</v>
      </c>
      <c r="O902">
        <f>Table1[[#This Row],[Rank Friday]]-Table1[[#This Row],[Rank Saturday]]</f>
        <v>25</v>
      </c>
      <c r="P902">
        <f>Table1[[#This Row],[Likes Saturday]]-Table1[[#This Row],[Likes Friday]]</f>
        <v>3</v>
      </c>
      <c r="Q902">
        <f>RANK(Table1[[#This Row],[Likes Sunday]],R:R,0)</f>
        <v>886</v>
      </c>
      <c r="R902">
        <v>20</v>
      </c>
      <c r="S902">
        <f>Table1[[#This Row],[Rank Saturday]]-Table1[[#This Row],[Rank Sunday]]</f>
        <v>-5</v>
      </c>
      <c r="T902">
        <f>Table1[[#This Row],[Likes Sunday]]-Table1[[#This Row],[Likes Saturday]]</f>
        <v>1</v>
      </c>
    </row>
    <row r="903" spans="1:20" ht="15.75" thickBot="1" x14ac:dyDescent="0.3">
      <c r="A903">
        <f>Table1[[#This Row],[Rank Sunday]]</f>
        <v>886</v>
      </c>
      <c r="B903">
        <v>771688</v>
      </c>
      <c r="C903" s="2" t="s">
        <v>2616</v>
      </c>
      <c r="D903" t="s">
        <v>2616</v>
      </c>
      <c r="E903" t="s">
        <v>2617</v>
      </c>
      <c r="F903" t="s">
        <v>1269</v>
      </c>
      <c r="G903">
        <f>RANK(Table1[[#This Row],[Likes Thursday]],H:H,0)</f>
        <v>866</v>
      </c>
      <c r="H903">
        <v>15</v>
      </c>
      <c r="I903">
        <f>RANK(Table1[[#This Row],[Likes Friday]],J:J,0)</f>
        <v>948</v>
      </c>
      <c r="J903">
        <v>15</v>
      </c>
      <c r="K903">
        <f>Table1[[#This Row],[Rank Thursday]]-Table1[[#This Row],[Rank Friday]]</f>
        <v>-82</v>
      </c>
      <c r="L903">
        <f>Table1[[#This Row],[Likes Friday]]-Table1[[#This Row],[Likes Thursday]]</f>
        <v>0</v>
      </c>
      <c r="M903">
        <f>RANK(Table1[[#This Row],[Likes Saturday]],N:N,0)</f>
        <v>881</v>
      </c>
      <c r="N903">
        <v>19</v>
      </c>
      <c r="O903">
        <f>Table1[[#This Row],[Rank Friday]]-Table1[[#This Row],[Rank Saturday]]</f>
        <v>67</v>
      </c>
      <c r="P903">
        <f>Table1[[#This Row],[Likes Saturday]]-Table1[[#This Row],[Likes Friday]]</f>
        <v>4</v>
      </c>
      <c r="Q903">
        <f>RANK(Table1[[#This Row],[Likes Sunday]],R:R,0)</f>
        <v>886</v>
      </c>
      <c r="R903">
        <v>20</v>
      </c>
      <c r="S903">
        <f>Table1[[#This Row],[Rank Saturday]]-Table1[[#This Row],[Rank Sunday]]</f>
        <v>-5</v>
      </c>
      <c r="T903">
        <f>Table1[[#This Row],[Likes Sunday]]-Table1[[#This Row],[Likes Saturday]]</f>
        <v>1</v>
      </c>
    </row>
    <row r="904" spans="1:20" ht="15.75" thickBot="1" x14ac:dyDescent="0.3">
      <c r="A904">
        <f>Table1[[#This Row],[Rank Sunday]]</f>
        <v>886</v>
      </c>
      <c r="B904">
        <v>788119</v>
      </c>
      <c r="C904" s="3" t="s">
        <v>2675</v>
      </c>
      <c r="D904" t="s">
        <v>2675</v>
      </c>
      <c r="E904" t="s">
        <v>2676</v>
      </c>
      <c r="F904" t="s">
        <v>12</v>
      </c>
      <c r="G904">
        <f>RANK(Table1[[#This Row],[Likes Thursday]],H:H,0)</f>
        <v>1051</v>
      </c>
      <c r="H904">
        <v>10</v>
      </c>
      <c r="I904">
        <f>RANK(Table1[[#This Row],[Likes Friday]],J:J,0)</f>
        <v>854</v>
      </c>
      <c r="J904">
        <v>18</v>
      </c>
      <c r="K904">
        <f>Table1[[#This Row],[Rank Thursday]]-Table1[[#This Row],[Rank Friday]]</f>
        <v>197</v>
      </c>
      <c r="L904">
        <f>Table1[[#This Row],[Likes Friday]]-Table1[[#This Row],[Likes Thursday]]</f>
        <v>8</v>
      </c>
      <c r="M904">
        <f>RANK(Table1[[#This Row],[Likes Saturday]],N:N,0)</f>
        <v>902</v>
      </c>
      <c r="N904">
        <v>18</v>
      </c>
      <c r="O904">
        <f>Table1[[#This Row],[Rank Friday]]-Table1[[#This Row],[Rank Saturday]]</f>
        <v>-48</v>
      </c>
      <c r="P904">
        <f>Table1[[#This Row],[Likes Saturday]]-Table1[[#This Row],[Likes Friday]]</f>
        <v>0</v>
      </c>
      <c r="Q904">
        <f>RANK(Table1[[#This Row],[Likes Sunday]],R:R,0)</f>
        <v>886</v>
      </c>
      <c r="R904">
        <v>20</v>
      </c>
      <c r="S904">
        <f>Table1[[#This Row],[Rank Saturday]]-Table1[[#This Row],[Rank Sunday]]</f>
        <v>16</v>
      </c>
      <c r="T904">
        <f>Table1[[#This Row],[Likes Sunday]]-Table1[[#This Row],[Likes Saturday]]</f>
        <v>2</v>
      </c>
    </row>
    <row r="905" spans="1:20" ht="15.75" thickBot="1" x14ac:dyDescent="0.3">
      <c r="A905">
        <f>Table1[[#This Row],[Rank Sunday]]</f>
        <v>886</v>
      </c>
      <c r="B905">
        <v>915844</v>
      </c>
      <c r="C905" s="2" t="s">
        <v>3030</v>
      </c>
      <c r="D905" t="s">
        <v>3030</v>
      </c>
      <c r="E905" t="s">
        <v>3031</v>
      </c>
      <c r="F905" t="s">
        <v>87</v>
      </c>
      <c r="G905">
        <f>RANK(Table1[[#This Row],[Likes Thursday]],H:H,0)</f>
        <v>811</v>
      </c>
      <c r="H905">
        <v>17</v>
      </c>
      <c r="I905">
        <f>RANK(Table1[[#This Row],[Likes Friday]],J:J,0)</f>
        <v>822</v>
      </c>
      <c r="J905">
        <v>19</v>
      </c>
      <c r="K905">
        <f>Table1[[#This Row],[Rank Thursday]]-Table1[[#This Row],[Rank Friday]]</f>
        <v>-11</v>
      </c>
      <c r="L905">
        <f>Table1[[#This Row],[Likes Friday]]-Table1[[#This Row],[Likes Thursday]]</f>
        <v>2</v>
      </c>
      <c r="M905">
        <f>RANK(Table1[[#This Row],[Likes Saturday]],N:N,0)</f>
        <v>855</v>
      </c>
      <c r="N905">
        <v>20</v>
      </c>
      <c r="O905">
        <f>Table1[[#This Row],[Rank Friday]]-Table1[[#This Row],[Rank Saturday]]</f>
        <v>-33</v>
      </c>
      <c r="P905">
        <f>Table1[[#This Row],[Likes Saturday]]-Table1[[#This Row],[Likes Friday]]</f>
        <v>1</v>
      </c>
      <c r="Q905">
        <f>RANK(Table1[[#This Row],[Likes Sunday]],R:R,0)</f>
        <v>886</v>
      </c>
      <c r="R905">
        <v>20</v>
      </c>
      <c r="S905">
        <f>Table1[[#This Row],[Rank Saturday]]-Table1[[#This Row],[Rank Sunday]]</f>
        <v>-31</v>
      </c>
      <c r="T905">
        <f>Table1[[#This Row],[Likes Sunday]]-Table1[[#This Row],[Likes Saturday]]</f>
        <v>0</v>
      </c>
    </row>
    <row r="906" spans="1:20" ht="15.75" thickBot="1" x14ac:dyDescent="0.3">
      <c r="A906">
        <f>Table1[[#This Row],[Rank Sunday]]</f>
        <v>886</v>
      </c>
      <c r="B906">
        <v>996342</v>
      </c>
      <c r="C906" s="3" t="s">
        <v>3320</v>
      </c>
      <c r="D906" t="s">
        <v>3320</v>
      </c>
      <c r="E906" t="s">
        <v>3321</v>
      </c>
      <c r="F906" t="s">
        <v>60</v>
      </c>
      <c r="G906">
        <f>RANK(Table1[[#This Row],[Likes Thursday]],H:H,0)</f>
        <v>830</v>
      </c>
      <c r="H906">
        <v>16</v>
      </c>
      <c r="I906">
        <f>RANK(Table1[[#This Row],[Likes Friday]],J:J,0)</f>
        <v>854</v>
      </c>
      <c r="J906">
        <v>18</v>
      </c>
      <c r="K906">
        <f>Table1[[#This Row],[Rank Thursday]]-Table1[[#This Row],[Rank Friday]]</f>
        <v>-24</v>
      </c>
      <c r="L906">
        <f>Table1[[#This Row],[Likes Friday]]-Table1[[#This Row],[Likes Thursday]]</f>
        <v>2</v>
      </c>
      <c r="M906">
        <f>RANK(Table1[[#This Row],[Likes Saturday]],N:N,0)</f>
        <v>902</v>
      </c>
      <c r="N906">
        <v>18</v>
      </c>
      <c r="O906">
        <f>Table1[[#This Row],[Rank Friday]]-Table1[[#This Row],[Rank Saturday]]</f>
        <v>-48</v>
      </c>
      <c r="P906">
        <f>Table1[[#This Row],[Likes Saturday]]-Table1[[#This Row],[Likes Friday]]</f>
        <v>0</v>
      </c>
      <c r="Q906">
        <f>RANK(Table1[[#This Row],[Likes Sunday]],R:R,0)</f>
        <v>886</v>
      </c>
      <c r="R906">
        <v>20</v>
      </c>
      <c r="S906">
        <f>Table1[[#This Row],[Rank Saturday]]-Table1[[#This Row],[Rank Sunday]]</f>
        <v>16</v>
      </c>
      <c r="T906">
        <f>Table1[[#This Row],[Likes Sunday]]-Table1[[#This Row],[Likes Saturday]]</f>
        <v>2</v>
      </c>
    </row>
    <row r="907" spans="1:20" ht="15.75" thickBot="1" x14ac:dyDescent="0.3">
      <c r="A907">
        <f>Table1[[#This Row],[Rank Sunday]]</f>
        <v>906</v>
      </c>
      <c r="B907">
        <v>75449</v>
      </c>
      <c r="C907" s="2" t="s">
        <v>294</v>
      </c>
      <c r="D907" t="s">
        <v>294</v>
      </c>
      <c r="E907" t="s">
        <v>295</v>
      </c>
      <c r="F907" t="s">
        <v>27</v>
      </c>
      <c r="G907">
        <f>RANK(Table1[[#This Row],[Likes Thursday]],H:H,0)</f>
        <v>910</v>
      </c>
      <c r="H907">
        <v>14</v>
      </c>
      <c r="I907">
        <f>RANK(Table1[[#This Row],[Likes Friday]],J:J,0)</f>
        <v>979</v>
      </c>
      <c r="J907">
        <v>14</v>
      </c>
      <c r="K907">
        <f>Table1[[#This Row],[Rank Thursday]]-Table1[[#This Row],[Rank Friday]]</f>
        <v>-69</v>
      </c>
      <c r="L907">
        <f>Table1[[#This Row],[Likes Friday]]-Table1[[#This Row],[Likes Thursday]]</f>
        <v>0</v>
      </c>
      <c r="M907">
        <f>RANK(Table1[[#This Row],[Likes Saturday]],N:N,0)</f>
        <v>881</v>
      </c>
      <c r="N907">
        <v>19</v>
      </c>
      <c r="O907">
        <f>Table1[[#This Row],[Rank Friday]]-Table1[[#This Row],[Rank Saturday]]</f>
        <v>98</v>
      </c>
      <c r="P907">
        <f>Table1[[#This Row],[Likes Saturday]]-Table1[[#This Row],[Likes Friday]]</f>
        <v>5</v>
      </c>
      <c r="Q907">
        <f>RANK(Table1[[#This Row],[Likes Sunday]],R:R,0)</f>
        <v>906</v>
      </c>
      <c r="R907">
        <v>19</v>
      </c>
      <c r="S907">
        <f>Table1[[#This Row],[Rank Saturday]]-Table1[[#This Row],[Rank Sunday]]</f>
        <v>-25</v>
      </c>
      <c r="T907">
        <f>Table1[[#This Row],[Likes Sunday]]-Table1[[#This Row],[Likes Saturday]]</f>
        <v>0</v>
      </c>
    </row>
    <row r="908" spans="1:20" ht="15.75" thickBot="1" x14ac:dyDescent="0.3">
      <c r="A908">
        <f>Table1[[#This Row],[Rank Sunday]]</f>
        <v>906</v>
      </c>
      <c r="B908">
        <v>94456</v>
      </c>
      <c r="C908" s="3" t="s">
        <v>372</v>
      </c>
      <c r="D908" t="s">
        <v>372</v>
      </c>
      <c r="E908" t="s">
        <v>373</v>
      </c>
      <c r="F908" t="s">
        <v>252</v>
      </c>
      <c r="G908">
        <f>RANK(Table1[[#This Row],[Likes Thursday]],H:H,0)</f>
        <v>830</v>
      </c>
      <c r="H908">
        <v>16</v>
      </c>
      <c r="I908">
        <f>RANK(Table1[[#This Row],[Likes Friday]],J:J,0)</f>
        <v>854</v>
      </c>
      <c r="J908">
        <v>18</v>
      </c>
      <c r="K908">
        <f>Table1[[#This Row],[Rank Thursday]]-Table1[[#This Row],[Rank Friday]]</f>
        <v>-24</v>
      </c>
      <c r="L908">
        <f>Table1[[#This Row],[Likes Friday]]-Table1[[#This Row],[Likes Thursday]]</f>
        <v>2</v>
      </c>
      <c r="M908">
        <f>RANK(Table1[[#This Row],[Likes Saturday]],N:N,0)</f>
        <v>902</v>
      </c>
      <c r="N908">
        <v>18</v>
      </c>
      <c r="O908">
        <f>Table1[[#This Row],[Rank Friday]]-Table1[[#This Row],[Rank Saturday]]</f>
        <v>-48</v>
      </c>
      <c r="P908">
        <f>Table1[[#This Row],[Likes Saturday]]-Table1[[#This Row],[Likes Friday]]</f>
        <v>0</v>
      </c>
      <c r="Q908">
        <f>RANK(Table1[[#This Row],[Likes Sunday]],R:R,0)</f>
        <v>906</v>
      </c>
      <c r="R908">
        <v>19</v>
      </c>
      <c r="S908">
        <f>Table1[[#This Row],[Rank Saturday]]-Table1[[#This Row],[Rank Sunday]]</f>
        <v>-4</v>
      </c>
      <c r="T908">
        <f>Table1[[#This Row],[Likes Sunday]]-Table1[[#This Row],[Likes Saturday]]</f>
        <v>1</v>
      </c>
    </row>
    <row r="909" spans="1:20" ht="15.75" thickBot="1" x14ac:dyDescent="0.3">
      <c r="A909">
        <f>Table1[[#This Row],[Rank Sunday]]</f>
        <v>906</v>
      </c>
      <c r="B909">
        <v>96124</v>
      </c>
      <c r="C909" s="2" t="s">
        <v>376</v>
      </c>
      <c r="D909" t="s">
        <v>376</v>
      </c>
      <c r="E909" t="s">
        <v>377</v>
      </c>
      <c r="F909" t="s">
        <v>131</v>
      </c>
      <c r="G909">
        <f>RANK(Table1[[#This Row],[Likes Thursday]],H:H,0)</f>
        <v>830</v>
      </c>
      <c r="H909">
        <v>16</v>
      </c>
      <c r="I909">
        <f>RANK(Table1[[#This Row],[Likes Friday]],J:J,0)</f>
        <v>906</v>
      </c>
      <c r="J909">
        <v>16</v>
      </c>
      <c r="K909">
        <f>Table1[[#This Row],[Rank Thursday]]-Table1[[#This Row],[Rank Friday]]</f>
        <v>-76</v>
      </c>
      <c r="L909">
        <f>Table1[[#This Row],[Likes Friday]]-Table1[[#This Row],[Likes Thursday]]</f>
        <v>0</v>
      </c>
      <c r="M909">
        <f>RANK(Table1[[#This Row],[Likes Saturday]],N:N,0)</f>
        <v>902</v>
      </c>
      <c r="N909">
        <v>18</v>
      </c>
      <c r="O909">
        <f>Table1[[#This Row],[Rank Friday]]-Table1[[#This Row],[Rank Saturday]]</f>
        <v>4</v>
      </c>
      <c r="P909">
        <f>Table1[[#This Row],[Likes Saturday]]-Table1[[#This Row],[Likes Friday]]</f>
        <v>2</v>
      </c>
      <c r="Q909">
        <f>RANK(Table1[[#This Row],[Likes Sunday]],R:R,0)</f>
        <v>906</v>
      </c>
      <c r="R909">
        <v>19</v>
      </c>
      <c r="S909">
        <f>Table1[[#This Row],[Rank Saturday]]-Table1[[#This Row],[Rank Sunday]]</f>
        <v>-4</v>
      </c>
      <c r="T909">
        <f>Table1[[#This Row],[Likes Sunday]]-Table1[[#This Row],[Likes Saturday]]</f>
        <v>1</v>
      </c>
    </row>
    <row r="910" spans="1:20" ht="15.75" thickBot="1" x14ac:dyDescent="0.3">
      <c r="A910">
        <f>Table1[[#This Row],[Rank Sunday]]</f>
        <v>906</v>
      </c>
      <c r="B910">
        <v>104570</v>
      </c>
      <c r="C910" s="3" t="s">
        <v>406</v>
      </c>
      <c r="D910" t="s">
        <v>406</v>
      </c>
      <c r="E910" t="s">
        <v>407</v>
      </c>
      <c r="F910" t="s">
        <v>151</v>
      </c>
      <c r="G910">
        <f>RANK(Table1[[#This Row],[Likes Thursday]],H:H,0)</f>
        <v>830</v>
      </c>
      <c r="H910">
        <v>16</v>
      </c>
      <c r="I910">
        <f>RANK(Table1[[#This Row],[Likes Friday]],J:J,0)</f>
        <v>854</v>
      </c>
      <c r="J910">
        <v>18</v>
      </c>
      <c r="K910">
        <f>Table1[[#This Row],[Rank Thursday]]-Table1[[#This Row],[Rank Friday]]</f>
        <v>-24</v>
      </c>
      <c r="L910">
        <f>Table1[[#This Row],[Likes Friday]]-Table1[[#This Row],[Likes Thursday]]</f>
        <v>2</v>
      </c>
      <c r="M910">
        <f>RANK(Table1[[#This Row],[Likes Saturday]],N:N,0)</f>
        <v>881</v>
      </c>
      <c r="N910">
        <v>19</v>
      </c>
      <c r="O910">
        <f>Table1[[#This Row],[Rank Friday]]-Table1[[#This Row],[Rank Saturday]]</f>
        <v>-27</v>
      </c>
      <c r="P910">
        <f>Table1[[#This Row],[Likes Saturday]]-Table1[[#This Row],[Likes Friday]]</f>
        <v>1</v>
      </c>
      <c r="Q910">
        <f>RANK(Table1[[#This Row],[Likes Sunday]],R:R,0)</f>
        <v>906</v>
      </c>
      <c r="R910">
        <v>19</v>
      </c>
      <c r="S910">
        <f>Table1[[#This Row],[Rank Saturday]]-Table1[[#This Row],[Rank Sunday]]</f>
        <v>-25</v>
      </c>
      <c r="T910">
        <f>Table1[[#This Row],[Likes Sunday]]-Table1[[#This Row],[Likes Saturday]]</f>
        <v>0</v>
      </c>
    </row>
    <row r="911" spans="1:20" ht="15.75" thickBot="1" x14ac:dyDescent="0.3">
      <c r="A911">
        <f>Table1[[#This Row],[Rank Sunday]]</f>
        <v>906</v>
      </c>
      <c r="B911">
        <v>153252</v>
      </c>
      <c r="C911" s="2" t="s">
        <v>564</v>
      </c>
      <c r="D911" t="s">
        <v>564</v>
      </c>
      <c r="E911" t="s">
        <v>565</v>
      </c>
      <c r="F911" t="s">
        <v>566</v>
      </c>
      <c r="G911">
        <f>RANK(Table1[[#This Row],[Likes Thursday]],H:H,0)</f>
        <v>866</v>
      </c>
      <c r="H911">
        <v>15</v>
      </c>
      <c r="I911">
        <f>RANK(Table1[[#This Row],[Likes Friday]],J:J,0)</f>
        <v>883</v>
      </c>
      <c r="J911">
        <v>17</v>
      </c>
      <c r="K911">
        <f>Table1[[#This Row],[Rank Thursday]]-Table1[[#This Row],[Rank Friday]]</f>
        <v>-17</v>
      </c>
      <c r="L911">
        <f>Table1[[#This Row],[Likes Friday]]-Table1[[#This Row],[Likes Thursday]]</f>
        <v>2</v>
      </c>
      <c r="M911">
        <f>RANK(Table1[[#This Row],[Likes Saturday]],N:N,0)</f>
        <v>881</v>
      </c>
      <c r="N911">
        <v>19</v>
      </c>
      <c r="O911">
        <f>Table1[[#This Row],[Rank Friday]]-Table1[[#This Row],[Rank Saturday]]</f>
        <v>2</v>
      </c>
      <c r="P911">
        <f>Table1[[#This Row],[Likes Saturday]]-Table1[[#This Row],[Likes Friday]]</f>
        <v>2</v>
      </c>
      <c r="Q911">
        <f>RANK(Table1[[#This Row],[Likes Sunday]],R:R,0)</f>
        <v>906</v>
      </c>
      <c r="R911">
        <v>19</v>
      </c>
      <c r="S911">
        <f>Table1[[#This Row],[Rank Saturday]]-Table1[[#This Row],[Rank Sunday]]</f>
        <v>-25</v>
      </c>
      <c r="T911">
        <f>Table1[[#This Row],[Likes Sunday]]-Table1[[#This Row],[Likes Saturday]]</f>
        <v>0</v>
      </c>
    </row>
    <row r="912" spans="1:20" ht="15.75" thickBot="1" x14ac:dyDescent="0.3">
      <c r="A912">
        <f>Table1[[#This Row],[Rank Sunday]]</f>
        <v>906</v>
      </c>
      <c r="B912">
        <v>159193</v>
      </c>
      <c r="C912" s="3" t="s">
        <v>597</v>
      </c>
      <c r="D912" t="s">
        <v>597</v>
      </c>
      <c r="E912" t="s">
        <v>598</v>
      </c>
      <c r="F912" t="s">
        <v>599</v>
      </c>
      <c r="G912">
        <f>RANK(Table1[[#This Row],[Likes Thursday]],H:H,0)</f>
        <v>830</v>
      </c>
      <c r="H912">
        <v>16</v>
      </c>
      <c r="I912">
        <f>RANK(Table1[[#This Row],[Likes Friday]],J:J,0)</f>
        <v>883</v>
      </c>
      <c r="J912">
        <v>17</v>
      </c>
      <c r="K912">
        <f>Table1[[#This Row],[Rank Thursday]]-Table1[[#This Row],[Rank Friday]]</f>
        <v>-53</v>
      </c>
      <c r="L912">
        <f>Table1[[#This Row],[Likes Friday]]-Table1[[#This Row],[Likes Thursday]]</f>
        <v>1</v>
      </c>
      <c r="M912">
        <f>RANK(Table1[[#This Row],[Likes Saturday]],N:N,0)</f>
        <v>902</v>
      </c>
      <c r="N912">
        <v>18</v>
      </c>
      <c r="O912">
        <f>Table1[[#This Row],[Rank Friday]]-Table1[[#This Row],[Rank Saturday]]</f>
        <v>-19</v>
      </c>
      <c r="P912">
        <f>Table1[[#This Row],[Likes Saturday]]-Table1[[#This Row],[Likes Friday]]</f>
        <v>1</v>
      </c>
      <c r="Q912">
        <f>RANK(Table1[[#This Row],[Likes Sunday]],R:R,0)</f>
        <v>906</v>
      </c>
      <c r="R912">
        <v>19</v>
      </c>
      <c r="S912">
        <f>Table1[[#This Row],[Rank Saturday]]-Table1[[#This Row],[Rank Sunday]]</f>
        <v>-4</v>
      </c>
      <c r="T912">
        <f>Table1[[#This Row],[Likes Sunday]]-Table1[[#This Row],[Likes Saturday]]</f>
        <v>1</v>
      </c>
    </row>
    <row r="913" spans="1:20" ht="15.75" thickBot="1" x14ac:dyDescent="0.3">
      <c r="A913">
        <f>Table1[[#This Row],[Rank Sunday]]</f>
        <v>906</v>
      </c>
      <c r="B913">
        <v>167579</v>
      </c>
      <c r="C913" s="2" t="s">
        <v>627</v>
      </c>
      <c r="D913" t="s">
        <v>627</v>
      </c>
      <c r="E913" t="s">
        <v>628</v>
      </c>
      <c r="F913" t="s">
        <v>69</v>
      </c>
      <c r="G913">
        <f>RANK(Table1[[#This Row],[Likes Thursday]],H:H,0)</f>
        <v>943</v>
      </c>
      <c r="H913">
        <v>13</v>
      </c>
      <c r="I913">
        <f>RANK(Table1[[#This Row],[Likes Friday]],J:J,0)</f>
        <v>948</v>
      </c>
      <c r="J913">
        <v>15</v>
      </c>
      <c r="K913">
        <f>Table1[[#This Row],[Rank Thursday]]-Table1[[#This Row],[Rank Friday]]</f>
        <v>-5</v>
      </c>
      <c r="L913">
        <f>Table1[[#This Row],[Likes Friday]]-Table1[[#This Row],[Likes Thursday]]</f>
        <v>2</v>
      </c>
      <c r="M913">
        <f>RANK(Table1[[#This Row],[Likes Saturday]],N:N,0)</f>
        <v>902</v>
      </c>
      <c r="N913">
        <v>18</v>
      </c>
      <c r="O913">
        <f>Table1[[#This Row],[Rank Friday]]-Table1[[#This Row],[Rank Saturday]]</f>
        <v>46</v>
      </c>
      <c r="P913">
        <f>Table1[[#This Row],[Likes Saturday]]-Table1[[#This Row],[Likes Friday]]</f>
        <v>3</v>
      </c>
      <c r="Q913">
        <f>RANK(Table1[[#This Row],[Likes Sunday]],R:R,0)</f>
        <v>906</v>
      </c>
      <c r="R913">
        <v>19</v>
      </c>
      <c r="S913">
        <f>Table1[[#This Row],[Rank Saturday]]-Table1[[#This Row],[Rank Sunday]]</f>
        <v>-4</v>
      </c>
      <c r="T913">
        <f>Table1[[#This Row],[Likes Sunday]]-Table1[[#This Row],[Likes Saturday]]</f>
        <v>1</v>
      </c>
    </row>
    <row r="914" spans="1:20" ht="15.75" thickBot="1" x14ac:dyDescent="0.3">
      <c r="A914">
        <f>Table1[[#This Row],[Rank Sunday]]</f>
        <v>906</v>
      </c>
      <c r="B914">
        <v>171562</v>
      </c>
      <c r="C914" s="3" t="s">
        <v>635</v>
      </c>
      <c r="D914" t="s">
        <v>635</v>
      </c>
      <c r="E914" t="s">
        <v>636</v>
      </c>
      <c r="F914" t="s">
        <v>108</v>
      </c>
      <c r="G914">
        <f>RANK(Table1[[#This Row],[Likes Thursday]],H:H,0)</f>
        <v>1175</v>
      </c>
      <c r="H914">
        <v>7</v>
      </c>
      <c r="I914">
        <f>RANK(Table1[[#This Row],[Likes Friday]],J:J,0)</f>
        <v>1032</v>
      </c>
      <c r="J914">
        <v>12</v>
      </c>
      <c r="K914">
        <f>Table1[[#This Row],[Rank Thursday]]-Table1[[#This Row],[Rank Friday]]</f>
        <v>143</v>
      </c>
      <c r="L914">
        <f>Table1[[#This Row],[Likes Friday]]-Table1[[#This Row],[Likes Thursday]]</f>
        <v>5</v>
      </c>
      <c r="M914">
        <f>RANK(Table1[[#This Row],[Likes Saturday]],N:N,0)</f>
        <v>998</v>
      </c>
      <c r="N914">
        <v>15</v>
      </c>
      <c r="O914">
        <f>Table1[[#This Row],[Rank Friday]]-Table1[[#This Row],[Rank Saturday]]</f>
        <v>34</v>
      </c>
      <c r="P914">
        <f>Table1[[#This Row],[Likes Saturday]]-Table1[[#This Row],[Likes Friday]]</f>
        <v>3</v>
      </c>
      <c r="Q914">
        <f>RANK(Table1[[#This Row],[Likes Sunday]],R:R,0)</f>
        <v>906</v>
      </c>
      <c r="R914">
        <v>19</v>
      </c>
      <c r="S914">
        <f>Table1[[#This Row],[Rank Saturday]]-Table1[[#This Row],[Rank Sunday]]</f>
        <v>92</v>
      </c>
      <c r="T914">
        <f>Table1[[#This Row],[Likes Sunday]]-Table1[[#This Row],[Likes Saturday]]</f>
        <v>4</v>
      </c>
    </row>
    <row r="915" spans="1:20" ht="15.75" thickBot="1" x14ac:dyDescent="0.3">
      <c r="A915">
        <f>Table1[[#This Row],[Rank Sunday]]</f>
        <v>906</v>
      </c>
      <c r="B915">
        <v>285670</v>
      </c>
      <c r="C915" s="2" t="s">
        <v>1011</v>
      </c>
      <c r="D915" t="s">
        <v>1011</v>
      </c>
      <c r="E915" t="s">
        <v>1012</v>
      </c>
      <c r="F915" t="s">
        <v>15</v>
      </c>
      <c r="G915">
        <f>RANK(Table1[[#This Row],[Likes Thursday]],H:H,0)</f>
        <v>910</v>
      </c>
      <c r="H915">
        <v>14</v>
      </c>
      <c r="I915">
        <f>RANK(Table1[[#This Row],[Likes Friday]],J:J,0)</f>
        <v>948</v>
      </c>
      <c r="J915">
        <v>15</v>
      </c>
      <c r="K915">
        <f>Table1[[#This Row],[Rank Thursday]]-Table1[[#This Row],[Rank Friday]]</f>
        <v>-38</v>
      </c>
      <c r="L915">
        <f>Table1[[#This Row],[Likes Friday]]-Table1[[#This Row],[Likes Thursday]]</f>
        <v>1</v>
      </c>
      <c r="M915">
        <f>RANK(Table1[[#This Row],[Likes Saturday]],N:N,0)</f>
        <v>936</v>
      </c>
      <c r="N915">
        <v>17</v>
      </c>
      <c r="O915">
        <f>Table1[[#This Row],[Rank Friday]]-Table1[[#This Row],[Rank Saturday]]</f>
        <v>12</v>
      </c>
      <c r="P915">
        <f>Table1[[#This Row],[Likes Saturday]]-Table1[[#This Row],[Likes Friday]]</f>
        <v>2</v>
      </c>
      <c r="Q915">
        <f>RANK(Table1[[#This Row],[Likes Sunday]],R:R,0)</f>
        <v>906</v>
      </c>
      <c r="R915">
        <v>19</v>
      </c>
      <c r="S915">
        <f>Table1[[#This Row],[Rank Saturday]]-Table1[[#This Row],[Rank Sunday]]</f>
        <v>30</v>
      </c>
      <c r="T915">
        <f>Table1[[#This Row],[Likes Sunday]]-Table1[[#This Row],[Likes Saturday]]</f>
        <v>2</v>
      </c>
    </row>
    <row r="916" spans="1:20" ht="15.75" thickBot="1" x14ac:dyDescent="0.3">
      <c r="A916">
        <f>Table1[[#This Row],[Rank Sunday]]</f>
        <v>906</v>
      </c>
      <c r="B916">
        <v>481956</v>
      </c>
      <c r="C916" s="3" t="s">
        <v>1674</v>
      </c>
      <c r="D916" t="s">
        <v>1674</v>
      </c>
      <c r="E916" t="s">
        <v>1675</v>
      </c>
      <c r="F916" t="s">
        <v>1676</v>
      </c>
      <c r="G916">
        <f>RANK(Table1[[#This Row],[Likes Thursday]],H:H,0)</f>
        <v>866</v>
      </c>
      <c r="H916">
        <v>15</v>
      </c>
      <c r="I916">
        <f>RANK(Table1[[#This Row],[Likes Friday]],J:J,0)</f>
        <v>906</v>
      </c>
      <c r="J916">
        <v>16</v>
      </c>
      <c r="K916">
        <f>Table1[[#This Row],[Rank Thursday]]-Table1[[#This Row],[Rank Friday]]</f>
        <v>-40</v>
      </c>
      <c r="L916">
        <f>Table1[[#This Row],[Likes Friday]]-Table1[[#This Row],[Likes Thursday]]</f>
        <v>1</v>
      </c>
      <c r="M916">
        <f>RANK(Table1[[#This Row],[Likes Saturday]],N:N,0)</f>
        <v>902</v>
      </c>
      <c r="N916">
        <v>18</v>
      </c>
      <c r="O916">
        <f>Table1[[#This Row],[Rank Friday]]-Table1[[#This Row],[Rank Saturday]]</f>
        <v>4</v>
      </c>
      <c r="P916">
        <f>Table1[[#This Row],[Likes Saturday]]-Table1[[#This Row],[Likes Friday]]</f>
        <v>2</v>
      </c>
      <c r="Q916">
        <f>RANK(Table1[[#This Row],[Likes Sunday]],R:R,0)</f>
        <v>906</v>
      </c>
      <c r="R916">
        <v>19</v>
      </c>
      <c r="S916">
        <f>Table1[[#This Row],[Rank Saturday]]-Table1[[#This Row],[Rank Sunday]]</f>
        <v>-4</v>
      </c>
      <c r="T916">
        <f>Table1[[#This Row],[Likes Sunday]]-Table1[[#This Row],[Likes Saturday]]</f>
        <v>1</v>
      </c>
    </row>
    <row r="917" spans="1:20" ht="15.75" thickBot="1" x14ac:dyDescent="0.3">
      <c r="A917">
        <f>Table1[[#This Row],[Rank Sunday]]</f>
        <v>906</v>
      </c>
      <c r="B917">
        <v>582487</v>
      </c>
      <c r="C917" s="2" t="s">
        <v>1994</v>
      </c>
      <c r="D917" t="s">
        <v>1994</v>
      </c>
      <c r="E917" t="s">
        <v>1995</v>
      </c>
      <c r="F917" t="s">
        <v>1996</v>
      </c>
      <c r="G917">
        <f>RANK(Table1[[#This Row],[Likes Thursday]],H:H,0)</f>
        <v>866</v>
      </c>
      <c r="H917">
        <v>15</v>
      </c>
      <c r="I917">
        <f>RANK(Table1[[#This Row],[Likes Friday]],J:J,0)</f>
        <v>883</v>
      </c>
      <c r="J917">
        <v>17</v>
      </c>
      <c r="K917">
        <f>Table1[[#This Row],[Rank Thursday]]-Table1[[#This Row],[Rank Friday]]</f>
        <v>-17</v>
      </c>
      <c r="L917">
        <f>Table1[[#This Row],[Likes Friday]]-Table1[[#This Row],[Likes Thursday]]</f>
        <v>2</v>
      </c>
      <c r="M917">
        <f>RANK(Table1[[#This Row],[Likes Saturday]],N:N,0)</f>
        <v>902</v>
      </c>
      <c r="N917">
        <v>18</v>
      </c>
      <c r="O917">
        <f>Table1[[#This Row],[Rank Friday]]-Table1[[#This Row],[Rank Saturday]]</f>
        <v>-19</v>
      </c>
      <c r="P917">
        <f>Table1[[#This Row],[Likes Saturday]]-Table1[[#This Row],[Likes Friday]]</f>
        <v>1</v>
      </c>
      <c r="Q917">
        <f>RANK(Table1[[#This Row],[Likes Sunday]],R:R,0)</f>
        <v>906</v>
      </c>
      <c r="R917">
        <v>19</v>
      </c>
      <c r="S917">
        <f>Table1[[#This Row],[Rank Saturday]]-Table1[[#This Row],[Rank Sunday]]</f>
        <v>-4</v>
      </c>
      <c r="T917">
        <f>Table1[[#This Row],[Likes Sunday]]-Table1[[#This Row],[Likes Saturday]]</f>
        <v>1</v>
      </c>
    </row>
    <row r="918" spans="1:20" ht="15.75" thickBot="1" x14ac:dyDescent="0.3">
      <c r="A918">
        <f>Table1[[#This Row],[Rank Sunday]]</f>
        <v>906</v>
      </c>
      <c r="B918">
        <v>591653</v>
      </c>
      <c r="C918" s="3" t="s">
        <v>2020</v>
      </c>
      <c r="D918" t="s">
        <v>2020</v>
      </c>
      <c r="E918" t="s">
        <v>2021</v>
      </c>
      <c r="F918" t="s">
        <v>148</v>
      </c>
      <c r="G918">
        <f>RANK(Table1[[#This Row],[Likes Thursday]],H:H,0)</f>
        <v>1011</v>
      </c>
      <c r="H918">
        <v>11</v>
      </c>
      <c r="I918">
        <f>RANK(Table1[[#This Row],[Likes Friday]],J:J,0)</f>
        <v>906</v>
      </c>
      <c r="J918">
        <v>16</v>
      </c>
      <c r="K918">
        <f>Table1[[#This Row],[Rank Thursday]]-Table1[[#This Row],[Rank Friday]]</f>
        <v>105</v>
      </c>
      <c r="L918">
        <f>Table1[[#This Row],[Likes Friday]]-Table1[[#This Row],[Likes Thursday]]</f>
        <v>5</v>
      </c>
      <c r="M918">
        <f>RANK(Table1[[#This Row],[Likes Saturday]],N:N,0)</f>
        <v>965</v>
      </c>
      <c r="N918">
        <v>16</v>
      </c>
      <c r="O918">
        <f>Table1[[#This Row],[Rank Friday]]-Table1[[#This Row],[Rank Saturday]]</f>
        <v>-59</v>
      </c>
      <c r="P918">
        <f>Table1[[#This Row],[Likes Saturday]]-Table1[[#This Row],[Likes Friday]]</f>
        <v>0</v>
      </c>
      <c r="Q918">
        <f>RANK(Table1[[#This Row],[Likes Sunday]],R:R,0)</f>
        <v>906</v>
      </c>
      <c r="R918">
        <v>19</v>
      </c>
      <c r="S918">
        <f>Table1[[#This Row],[Rank Saturday]]-Table1[[#This Row],[Rank Sunday]]</f>
        <v>59</v>
      </c>
      <c r="T918">
        <f>Table1[[#This Row],[Likes Sunday]]-Table1[[#This Row],[Likes Saturday]]</f>
        <v>3</v>
      </c>
    </row>
    <row r="919" spans="1:20" ht="15.75" thickBot="1" x14ac:dyDescent="0.3">
      <c r="A919">
        <f>Table1[[#This Row],[Rank Sunday]]</f>
        <v>906</v>
      </c>
      <c r="B919">
        <v>609263</v>
      </c>
      <c r="C919" s="2" t="s">
        <v>2070</v>
      </c>
      <c r="D919" t="s">
        <v>2070</v>
      </c>
      <c r="E919" t="s">
        <v>2071</v>
      </c>
      <c r="F919" t="s">
        <v>27</v>
      </c>
      <c r="G919">
        <f>RANK(Table1[[#This Row],[Likes Thursday]],H:H,0)</f>
        <v>975</v>
      </c>
      <c r="H919">
        <v>12</v>
      </c>
      <c r="I919">
        <f>RANK(Table1[[#This Row],[Likes Friday]],J:J,0)</f>
        <v>906</v>
      </c>
      <c r="J919">
        <v>16</v>
      </c>
      <c r="K919">
        <f>Table1[[#This Row],[Rank Thursday]]-Table1[[#This Row],[Rank Friday]]</f>
        <v>69</v>
      </c>
      <c r="L919">
        <f>Table1[[#This Row],[Likes Friday]]-Table1[[#This Row],[Likes Thursday]]</f>
        <v>4</v>
      </c>
      <c r="M919">
        <f>RANK(Table1[[#This Row],[Likes Saturday]],N:N,0)</f>
        <v>902</v>
      </c>
      <c r="N919">
        <v>18</v>
      </c>
      <c r="O919">
        <f>Table1[[#This Row],[Rank Friday]]-Table1[[#This Row],[Rank Saturday]]</f>
        <v>4</v>
      </c>
      <c r="P919">
        <f>Table1[[#This Row],[Likes Saturday]]-Table1[[#This Row],[Likes Friday]]</f>
        <v>2</v>
      </c>
      <c r="Q919">
        <f>RANK(Table1[[#This Row],[Likes Sunday]],R:R,0)</f>
        <v>906</v>
      </c>
      <c r="R919">
        <v>19</v>
      </c>
      <c r="S919">
        <f>Table1[[#This Row],[Rank Saturday]]-Table1[[#This Row],[Rank Sunday]]</f>
        <v>-4</v>
      </c>
      <c r="T919">
        <f>Table1[[#This Row],[Likes Sunday]]-Table1[[#This Row],[Likes Saturday]]</f>
        <v>1</v>
      </c>
    </row>
    <row r="920" spans="1:20" ht="15.75" thickBot="1" x14ac:dyDescent="0.3">
      <c r="A920">
        <f>Table1[[#This Row],[Rank Sunday]]</f>
        <v>906</v>
      </c>
      <c r="B920">
        <v>695936</v>
      </c>
      <c r="C920" s="3" t="s">
        <v>2351</v>
      </c>
      <c r="D920" t="s">
        <v>2351</v>
      </c>
      <c r="E920" t="s">
        <v>2352</v>
      </c>
      <c r="F920" t="s">
        <v>134</v>
      </c>
      <c r="G920">
        <f>RANK(Table1[[#This Row],[Likes Thursday]],H:H,0)</f>
        <v>811</v>
      </c>
      <c r="H920">
        <v>17</v>
      </c>
      <c r="I920">
        <f>RANK(Table1[[#This Row],[Likes Friday]],J:J,0)</f>
        <v>883</v>
      </c>
      <c r="J920">
        <v>17</v>
      </c>
      <c r="K920">
        <f>Table1[[#This Row],[Rank Thursday]]-Table1[[#This Row],[Rank Friday]]</f>
        <v>-72</v>
      </c>
      <c r="L920">
        <f>Table1[[#This Row],[Likes Friday]]-Table1[[#This Row],[Likes Thursday]]</f>
        <v>0</v>
      </c>
      <c r="M920">
        <f>RANK(Table1[[#This Row],[Likes Saturday]],N:N,0)</f>
        <v>936</v>
      </c>
      <c r="N920">
        <v>17</v>
      </c>
      <c r="O920">
        <f>Table1[[#This Row],[Rank Friday]]-Table1[[#This Row],[Rank Saturday]]</f>
        <v>-53</v>
      </c>
      <c r="P920">
        <f>Table1[[#This Row],[Likes Saturday]]-Table1[[#This Row],[Likes Friday]]</f>
        <v>0</v>
      </c>
      <c r="Q920">
        <f>RANK(Table1[[#This Row],[Likes Sunday]],R:R,0)</f>
        <v>906</v>
      </c>
      <c r="R920">
        <v>19</v>
      </c>
      <c r="S920">
        <f>Table1[[#This Row],[Rank Saturday]]-Table1[[#This Row],[Rank Sunday]]</f>
        <v>30</v>
      </c>
      <c r="T920">
        <f>Table1[[#This Row],[Likes Sunday]]-Table1[[#This Row],[Likes Saturday]]</f>
        <v>2</v>
      </c>
    </row>
    <row r="921" spans="1:20" ht="15.75" thickBot="1" x14ac:dyDescent="0.3">
      <c r="A921">
        <f>Table1[[#This Row],[Rank Sunday]]</f>
        <v>906</v>
      </c>
      <c r="B921">
        <v>714470</v>
      </c>
      <c r="C921" s="2" t="s">
        <v>2420</v>
      </c>
      <c r="D921" t="s">
        <v>2420</v>
      </c>
      <c r="E921" t="s">
        <v>2421</v>
      </c>
      <c r="F921" t="s">
        <v>27</v>
      </c>
      <c r="G921">
        <f>RANK(Table1[[#This Row],[Likes Thursday]],H:H,0)</f>
        <v>975</v>
      </c>
      <c r="H921">
        <v>12</v>
      </c>
      <c r="I921">
        <f>RANK(Table1[[#This Row],[Likes Friday]],J:J,0)</f>
        <v>948</v>
      </c>
      <c r="J921">
        <v>15</v>
      </c>
      <c r="K921">
        <f>Table1[[#This Row],[Rank Thursday]]-Table1[[#This Row],[Rank Friday]]</f>
        <v>27</v>
      </c>
      <c r="L921">
        <f>Table1[[#This Row],[Likes Friday]]-Table1[[#This Row],[Likes Thursday]]</f>
        <v>3</v>
      </c>
      <c r="M921">
        <f>RANK(Table1[[#This Row],[Likes Saturday]],N:N,0)</f>
        <v>902</v>
      </c>
      <c r="N921">
        <v>18</v>
      </c>
      <c r="O921">
        <f>Table1[[#This Row],[Rank Friday]]-Table1[[#This Row],[Rank Saturday]]</f>
        <v>46</v>
      </c>
      <c r="P921">
        <f>Table1[[#This Row],[Likes Saturday]]-Table1[[#This Row],[Likes Friday]]</f>
        <v>3</v>
      </c>
      <c r="Q921">
        <f>RANK(Table1[[#This Row],[Likes Sunday]],R:R,0)</f>
        <v>906</v>
      </c>
      <c r="R921">
        <v>19</v>
      </c>
      <c r="S921">
        <f>Table1[[#This Row],[Rank Saturday]]-Table1[[#This Row],[Rank Sunday]]</f>
        <v>-4</v>
      </c>
      <c r="T921">
        <f>Table1[[#This Row],[Likes Sunday]]-Table1[[#This Row],[Likes Saturday]]</f>
        <v>1</v>
      </c>
    </row>
    <row r="922" spans="1:20" ht="15.75" thickBot="1" x14ac:dyDescent="0.3">
      <c r="A922">
        <f>Table1[[#This Row],[Rank Sunday]]</f>
        <v>906</v>
      </c>
      <c r="B922">
        <v>770318</v>
      </c>
      <c r="C922" s="3" t="s">
        <v>2610</v>
      </c>
      <c r="D922" t="s">
        <v>2610</v>
      </c>
      <c r="E922" t="s">
        <v>2611</v>
      </c>
      <c r="F922" t="s">
        <v>134</v>
      </c>
      <c r="G922">
        <f>RANK(Table1[[#This Row],[Likes Thursday]],H:H,0)</f>
        <v>786</v>
      </c>
      <c r="H922">
        <v>18</v>
      </c>
      <c r="I922">
        <f>RANK(Table1[[#This Row],[Likes Friday]],J:J,0)</f>
        <v>854</v>
      </c>
      <c r="J922">
        <v>18</v>
      </c>
      <c r="K922">
        <f>Table1[[#This Row],[Rank Thursday]]-Table1[[#This Row],[Rank Friday]]</f>
        <v>-68</v>
      </c>
      <c r="L922">
        <f>Table1[[#This Row],[Likes Friday]]-Table1[[#This Row],[Likes Thursday]]</f>
        <v>0</v>
      </c>
      <c r="M922">
        <f>RANK(Table1[[#This Row],[Likes Saturday]],N:N,0)</f>
        <v>902</v>
      </c>
      <c r="N922">
        <v>18</v>
      </c>
      <c r="O922">
        <f>Table1[[#This Row],[Rank Friday]]-Table1[[#This Row],[Rank Saturday]]</f>
        <v>-48</v>
      </c>
      <c r="P922">
        <f>Table1[[#This Row],[Likes Saturday]]-Table1[[#This Row],[Likes Friday]]</f>
        <v>0</v>
      </c>
      <c r="Q922">
        <f>RANK(Table1[[#This Row],[Likes Sunday]],R:R,0)</f>
        <v>906</v>
      </c>
      <c r="R922">
        <v>19</v>
      </c>
      <c r="S922">
        <f>Table1[[#This Row],[Rank Saturday]]-Table1[[#This Row],[Rank Sunday]]</f>
        <v>-4</v>
      </c>
      <c r="T922">
        <f>Table1[[#This Row],[Likes Sunday]]-Table1[[#This Row],[Likes Saturday]]</f>
        <v>1</v>
      </c>
    </row>
    <row r="923" spans="1:20" ht="15.75" thickBot="1" x14ac:dyDescent="0.3">
      <c r="A923">
        <f>Table1[[#This Row],[Rank Sunday]]</f>
        <v>906</v>
      </c>
      <c r="B923">
        <v>775308</v>
      </c>
      <c r="C923" s="2" t="s">
        <v>2632</v>
      </c>
      <c r="D923" t="s">
        <v>2632</v>
      </c>
      <c r="E923" t="s">
        <v>2633</v>
      </c>
      <c r="F923" t="s">
        <v>36</v>
      </c>
      <c r="G923">
        <f>RANK(Table1[[#This Row],[Likes Thursday]],H:H,0)</f>
        <v>910</v>
      </c>
      <c r="H923">
        <v>14</v>
      </c>
      <c r="I923">
        <f>RANK(Table1[[#This Row],[Likes Friday]],J:J,0)</f>
        <v>906</v>
      </c>
      <c r="J923">
        <v>16</v>
      </c>
      <c r="K923">
        <f>Table1[[#This Row],[Rank Thursday]]-Table1[[#This Row],[Rank Friday]]</f>
        <v>4</v>
      </c>
      <c r="L923">
        <f>Table1[[#This Row],[Likes Friday]]-Table1[[#This Row],[Likes Thursday]]</f>
        <v>2</v>
      </c>
      <c r="M923">
        <f>RANK(Table1[[#This Row],[Likes Saturday]],N:N,0)</f>
        <v>902</v>
      </c>
      <c r="N923">
        <v>18</v>
      </c>
      <c r="O923">
        <f>Table1[[#This Row],[Rank Friday]]-Table1[[#This Row],[Rank Saturday]]</f>
        <v>4</v>
      </c>
      <c r="P923">
        <f>Table1[[#This Row],[Likes Saturday]]-Table1[[#This Row],[Likes Friday]]</f>
        <v>2</v>
      </c>
      <c r="Q923">
        <f>RANK(Table1[[#This Row],[Likes Sunday]],R:R,0)</f>
        <v>906</v>
      </c>
      <c r="R923">
        <v>19</v>
      </c>
      <c r="S923">
        <f>Table1[[#This Row],[Rank Saturday]]-Table1[[#This Row],[Rank Sunday]]</f>
        <v>-4</v>
      </c>
      <c r="T923">
        <f>Table1[[#This Row],[Likes Sunday]]-Table1[[#This Row],[Likes Saturday]]</f>
        <v>1</v>
      </c>
    </row>
    <row r="924" spans="1:20" ht="15.75" thickBot="1" x14ac:dyDescent="0.3">
      <c r="A924">
        <f>Table1[[#This Row],[Rank Sunday]]</f>
        <v>906</v>
      </c>
      <c r="B924">
        <v>816316</v>
      </c>
      <c r="C924" s="3" t="s">
        <v>2761</v>
      </c>
      <c r="D924" t="s">
        <v>2761</v>
      </c>
      <c r="E924" t="s">
        <v>2762</v>
      </c>
      <c r="F924" t="s">
        <v>57</v>
      </c>
      <c r="G924">
        <f>RANK(Table1[[#This Row],[Likes Thursday]],H:H,0)</f>
        <v>943</v>
      </c>
      <c r="H924">
        <v>13</v>
      </c>
      <c r="I924">
        <f>RANK(Table1[[#This Row],[Likes Friday]],J:J,0)</f>
        <v>854</v>
      </c>
      <c r="J924">
        <v>18</v>
      </c>
      <c r="K924">
        <f>Table1[[#This Row],[Rank Thursday]]-Table1[[#This Row],[Rank Friday]]</f>
        <v>89</v>
      </c>
      <c r="L924">
        <f>Table1[[#This Row],[Likes Friday]]-Table1[[#This Row],[Likes Thursday]]</f>
        <v>5</v>
      </c>
      <c r="M924">
        <f>RANK(Table1[[#This Row],[Likes Saturday]],N:N,0)</f>
        <v>902</v>
      </c>
      <c r="N924">
        <v>18</v>
      </c>
      <c r="O924">
        <f>Table1[[#This Row],[Rank Friday]]-Table1[[#This Row],[Rank Saturday]]</f>
        <v>-48</v>
      </c>
      <c r="P924">
        <f>Table1[[#This Row],[Likes Saturday]]-Table1[[#This Row],[Likes Friday]]</f>
        <v>0</v>
      </c>
      <c r="Q924">
        <f>RANK(Table1[[#This Row],[Likes Sunday]],R:R,0)</f>
        <v>906</v>
      </c>
      <c r="R924">
        <v>19</v>
      </c>
      <c r="S924">
        <f>Table1[[#This Row],[Rank Saturday]]-Table1[[#This Row],[Rank Sunday]]</f>
        <v>-4</v>
      </c>
      <c r="T924">
        <f>Table1[[#This Row],[Likes Sunday]]-Table1[[#This Row],[Likes Saturday]]</f>
        <v>1</v>
      </c>
    </row>
    <row r="925" spans="1:20" ht="15.75" thickBot="1" x14ac:dyDescent="0.3">
      <c r="A925">
        <f>Table1[[#This Row],[Rank Sunday]]</f>
        <v>906</v>
      </c>
      <c r="B925">
        <v>969887</v>
      </c>
      <c r="C925" s="2" t="s">
        <v>3232</v>
      </c>
      <c r="D925" t="s">
        <v>3232</v>
      </c>
      <c r="E925" t="s">
        <v>3233</v>
      </c>
      <c r="F925" t="s">
        <v>134</v>
      </c>
      <c r="G925">
        <f>RANK(Table1[[#This Row],[Likes Thursday]],H:H,0)</f>
        <v>811</v>
      </c>
      <c r="H925">
        <v>17</v>
      </c>
      <c r="I925">
        <f>RANK(Table1[[#This Row],[Likes Friday]],J:J,0)</f>
        <v>883</v>
      </c>
      <c r="J925">
        <v>17</v>
      </c>
      <c r="K925">
        <f>Table1[[#This Row],[Rank Thursday]]-Table1[[#This Row],[Rank Friday]]</f>
        <v>-72</v>
      </c>
      <c r="L925">
        <f>Table1[[#This Row],[Likes Friday]]-Table1[[#This Row],[Likes Thursday]]</f>
        <v>0</v>
      </c>
      <c r="M925">
        <f>RANK(Table1[[#This Row],[Likes Saturday]],N:N,0)</f>
        <v>902</v>
      </c>
      <c r="N925">
        <v>18</v>
      </c>
      <c r="O925">
        <f>Table1[[#This Row],[Rank Friday]]-Table1[[#This Row],[Rank Saturday]]</f>
        <v>-19</v>
      </c>
      <c r="P925">
        <f>Table1[[#This Row],[Likes Saturday]]-Table1[[#This Row],[Likes Friday]]</f>
        <v>1</v>
      </c>
      <c r="Q925">
        <f>RANK(Table1[[#This Row],[Likes Sunday]],R:R,0)</f>
        <v>906</v>
      </c>
      <c r="R925">
        <v>19</v>
      </c>
      <c r="S925">
        <f>Table1[[#This Row],[Rank Saturday]]-Table1[[#This Row],[Rank Sunday]]</f>
        <v>-4</v>
      </c>
      <c r="T925">
        <f>Table1[[#This Row],[Likes Sunday]]-Table1[[#This Row],[Likes Saturday]]</f>
        <v>1</v>
      </c>
    </row>
    <row r="926" spans="1:20" ht="15.75" thickBot="1" x14ac:dyDescent="0.3">
      <c r="A926">
        <f>Table1[[#This Row],[Rank Sunday]]</f>
        <v>925</v>
      </c>
      <c r="B926">
        <v>1241</v>
      </c>
      <c r="C926" s="3" t="s">
        <v>28</v>
      </c>
      <c r="D926" t="s">
        <v>28</v>
      </c>
      <c r="E926" t="s">
        <v>29</v>
      </c>
      <c r="F926" t="s">
        <v>30</v>
      </c>
      <c r="G926">
        <f>RANK(Table1[[#This Row],[Likes Thursday]],H:H,0)</f>
        <v>1051</v>
      </c>
      <c r="H926">
        <v>10</v>
      </c>
      <c r="I926">
        <f>RANK(Table1[[#This Row],[Likes Friday]],J:J,0)</f>
        <v>1032</v>
      </c>
      <c r="J926">
        <v>12</v>
      </c>
      <c r="K926">
        <f>Table1[[#This Row],[Rank Thursday]]-Table1[[#This Row],[Rank Friday]]</f>
        <v>19</v>
      </c>
      <c r="L926">
        <f>Table1[[#This Row],[Likes Friday]]-Table1[[#This Row],[Likes Thursday]]</f>
        <v>2</v>
      </c>
      <c r="M926">
        <f>RANK(Table1[[#This Row],[Likes Saturday]],N:N,0)</f>
        <v>936</v>
      </c>
      <c r="N926">
        <v>17</v>
      </c>
      <c r="O926">
        <f>Table1[[#This Row],[Rank Friday]]-Table1[[#This Row],[Rank Saturday]]</f>
        <v>96</v>
      </c>
      <c r="P926">
        <f>Table1[[#This Row],[Likes Saturday]]-Table1[[#This Row],[Likes Friday]]</f>
        <v>5</v>
      </c>
      <c r="Q926">
        <f>RANK(Table1[[#This Row],[Likes Sunday]],R:R,0)</f>
        <v>925</v>
      </c>
      <c r="R926">
        <v>18</v>
      </c>
      <c r="S926">
        <f>Table1[[#This Row],[Rank Saturday]]-Table1[[#This Row],[Rank Sunday]]</f>
        <v>11</v>
      </c>
      <c r="T926">
        <f>Table1[[#This Row],[Likes Sunday]]-Table1[[#This Row],[Likes Saturday]]</f>
        <v>1</v>
      </c>
    </row>
    <row r="927" spans="1:20" ht="15.75" thickBot="1" x14ac:dyDescent="0.3">
      <c r="A927">
        <f>Table1[[#This Row],[Rank Sunday]]</f>
        <v>925</v>
      </c>
      <c r="B927">
        <v>19093</v>
      </c>
      <c r="C927" s="2" t="s">
        <v>100</v>
      </c>
      <c r="D927" t="s">
        <v>100</v>
      </c>
      <c r="E927" t="s">
        <v>101</v>
      </c>
      <c r="F927" t="s">
        <v>60</v>
      </c>
      <c r="G927">
        <f>RANK(Table1[[#This Row],[Likes Thursday]],H:H,0)</f>
        <v>866</v>
      </c>
      <c r="H927">
        <v>15</v>
      </c>
      <c r="I927">
        <f>RANK(Table1[[#This Row],[Likes Friday]],J:J,0)</f>
        <v>906</v>
      </c>
      <c r="J927">
        <v>16</v>
      </c>
      <c r="K927">
        <f>Table1[[#This Row],[Rank Thursday]]-Table1[[#This Row],[Rank Friday]]</f>
        <v>-40</v>
      </c>
      <c r="L927">
        <f>Table1[[#This Row],[Likes Friday]]-Table1[[#This Row],[Likes Thursday]]</f>
        <v>1</v>
      </c>
      <c r="M927">
        <f>RANK(Table1[[#This Row],[Likes Saturday]],N:N,0)</f>
        <v>965</v>
      </c>
      <c r="N927">
        <v>16</v>
      </c>
      <c r="O927">
        <f>Table1[[#This Row],[Rank Friday]]-Table1[[#This Row],[Rank Saturday]]</f>
        <v>-59</v>
      </c>
      <c r="P927">
        <f>Table1[[#This Row],[Likes Saturday]]-Table1[[#This Row],[Likes Friday]]</f>
        <v>0</v>
      </c>
      <c r="Q927">
        <f>RANK(Table1[[#This Row],[Likes Sunday]],R:R,0)</f>
        <v>925</v>
      </c>
      <c r="R927">
        <v>18</v>
      </c>
      <c r="S927">
        <f>Table1[[#This Row],[Rank Saturday]]-Table1[[#This Row],[Rank Sunday]]</f>
        <v>40</v>
      </c>
      <c r="T927">
        <f>Table1[[#This Row],[Likes Sunday]]-Table1[[#This Row],[Likes Saturday]]</f>
        <v>2</v>
      </c>
    </row>
    <row r="928" spans="1:20" ht="15.75" thickBot="1" x14ac:dyDescent="0.3">
      <c r="A928">
        <f>Table1[[#This Row],[Rank Sunday]]</f>
        <v>925</v>
      </c>
      <c r="B928">
        <v>27112</v>
      </c>
      <c r="C928" s="3" t="s">
        <v>118</v>
      </c>
      <c r="D928" t="s">
        <v>118</v>
      </c>
      <c r="E928" t="s">
        <v>119</v>
      </c>
      <c r="F928" t="s">
        <v>120</v>
      </c>
      <c r="G928">
        <f>RANK(Table1[[#This Row],[Likes Thursday]],H:H,0)</f>
        <v>943</v>
      </c>
      <c r="H928">
        <v>13</v>
      </c>
      <c r="I928">
        <f>RANK(Table1[[#This Row],[Likes Friday]],J:J,0)</f>
        <v>883</v>
      </c>
      <c r="J928">
        <v>17</v>
      </c>
      <c r="K928">
        <f>Table1[[#This Row],[Rank Thursday]]-Table1[[#This Row],[Rank Friday]]</f>
        <v>60</v>
      </c>
      <c r="L928">
        <f>Table1[[#This Row],[Likes Friday]]-Table1[[#This Row],[Likes Thursday]]</f>
        <v>4</v>
      </c>
      <c r="M928">
        <f>RANK(Table1[[#This Row],[Likes Saturday]],N:N,0)</f>
        <v>936</v>
      </c>
      <c r="N928">
        <v>17</v>
      </c>
      <c r="O928">
        <f>Table1[[#This Row],[Rank Friday]]-Table1[[#This Row],[Rank Saturday]]</f>
        <v>-53</v>
      </c>
      <c r="P928">
        <f>Table1[[#This Row],[Likes Saturday]]-Table1[[#This Row],[Likes Friday]]</f>
        <v>0</v>
      </c>
      <c r="Q928">
        <f>RANK(Table1[[#This Row],[Likes Sunday]],R:R,0)</f>
        <v>925</v>
      </c>
      <c r="R928">
        <v>18</v>
      </c>
      <c r="S928">
        <f>Table1[[#This Row],[Rank Saturday]]-Table1[[#This Row],[Rank Sunday]]</f>
        <v>11</v>
      </c>
      <c r="T928">
        <f>Table1[[#This Row],[Likes Sunday]]-Table1[[#This Row],[Likes Saturday]]</f>
        <v>1</v>
      </c>
    </row>
    <row r="929" spans="1:20" ht="15.75" thickBot="1" x14ac:dyDescent="0.3">
      <c r="A929">
        <f>Table1[[#This Row],[Rank Sunday]]</f>
        <v>925</v>
      </c>
      <c r="B929">
        <v>83432</v>
      </c>
      <c r="C929" s="2" t="s">
        <v>320</v>
      </c>
      <c r="D929" t="s">
        <v>320</v>
      </c>
      <c r="E929" t="s">
        <v>321</v>
      </c>
      <c r="F929" t="s">
        <v>134</v>
      </c>
      <c r="G929">
        <f>RANK(Table1[[#This Row],[Likes Thursday]],H:H,0)</f>
        <v>811</v>
      </c>
      <c r="H929">
        <v>17</v>
      </c>
      <c r="I929">
        <f>RANK(Table1[[#This Row],[Likes Friday]],J:J,0)</f>
        <v>906</v>
      </c>
      <c r="J929">
        <v>16</v>
      </c>
      <c r="K929">
        <f>Table1[[#This Row],[Rank Thursday]]-Table1[[#This Row],[Rank Friday]]</f>
        <v>-95</v>
      </c>
      <c r="L929">
        <f>Table1[[#This Row],[Likes Friday]]-Table1[[#This Row],[Likes Thursday]]</f>
        <v>-1</v>
      </c>
      <c r="M929">
        <f>RANK(Table1[[#This Row],[Likes Saturday]],N:N,0)</f>
        <v>936</v>
      </c>
      <c r="N929">
        <v>17</v>
      </c>
      <c r="O929">
        <f>Table1[[#This Row],[Rank Friday]]-Table1[[#This Row],[Rank Saturday]]</f>
        <v>-30</v>
      </c>
      <c r="P929">
        <f>Table1[[#This Row],[Likes Saturday]]-Table1[[#This Row],[Likes Friday]]</f>
        <v>1</v>
      </c>
      <c r="Q929">
        <f>RANK(Table1[[#This Row],[Likes Sunday]],R:R,0)</f>
        <v>925</v>
      </c>
      <c r="R929">
        <v>18</v>
      </c>
      <c r="S929">
        <f>Table1[[#This Row],[Rank Saturday]]-Table1[[#This Row],[Rank Sunday]]</f>
        <v>11</v>
      </c>
      <c r="T929">
        <f>Table1[[#This Row],[Likes Sunday]]-Table1[[#This Row],[Likes Saturday]]</f>
        <v>1</v>
      </c>
    </row>
    <row r="930" spans="1:20" ht="15.75" thickBot="1" x14ac:dyDescent="0.3">
      <c r="A930">
        <f>Table1[[#This Row],[Rank Sunday]]</f>
        <v>925</v>
      </c>
      <c r="B930">
        <v>98983</v>
      </c>
      <c r="C930" s="3" t="s">
        <v>389</v>
      </c>
      <c r="D930" t="s">
        <v>389</v>
      </c>
      <c r="E930" t="s">
        <v>390</v>
      </c>
      <c r="F930" t="s">
        <v>66</v>
      </c>
      <c r="G930">
        <f>RANK(Table1[[#This Row],[Likes Thursday]],H:H,0)</f>
        <v>975</v>
      </c>
      <c r="H930">
        <v>12</v>
      </c>
      <c r="I930">
        <f>RANK(Table1[[#This Row],[Likes Friday]],J:J,0)</f>
        <v>948</v>
      </c>
      <c r="J930">
        <v>15</v>
      </c>
      <c r="K930">
        <f>Table1[[#This Row],[Rank Thursday]]-Table1[[#This Row],[Rank Friday]]</f>
        <v>27</v>
      </c>
      <c r="L930">
        <f>Table1[[#This Row],[Likes Friday]]-Table1[[#This Row],[Likes Thursday]]</f>
        <v>3</v>
      </c>
      <c r="M930">
        <f>RANK(Table1[[#This Row],[Likes Saturday]],N:N,0)</f>
        <v>902</v>
      </c>
      <c r="N930">
        <v>18</v>
      </c>
      <c r="O930">
        <f>Table1[[#This Row],[Rank Friday]]-Table1[[#This Row],[Rank Saturday]]</f>
        <v>46</v>
      </c>
      <c r="P930">
        <f>Table1[[#This Row],[Likes Saturday]]-Table1[[#This Row],[Likes Friday]]</f>
        <v>3</v>
      </c>
      <c r="Q930">
        <f>RANK(Table1[[#This Row],[Likes Sunday]],R:R,0)</f>
        <v>925</v>
      </c>
      <c r="R930">
        <v>18</v>
      </c>
      <c r="S930">
        <f>Table1[[#This Row],[Rank Saturday]]-Table1[[#This Row],[Rank Sunday]]</f>
        <v>-23</v>
      </c>
      <c r="T930">
        <f>Table1[[#This Row],[Likes Sunday]]-Table1[[#This Row],[Likes Saturday]]</f>
        <v>0</v>
      </c>
    </row>
    <row r="931" spans="1:20" ht="15.75" thickBot="1" x14ac:dyDescent="0.3">
      <c r="A931">
        <f>Table1[[#This Row],[Rank Sunday]]</f>
        <v>925</v>
      </c>
      <c r="B931">
        <v>145714</v>
      </c>
      <c r="C931" s="2" t="s">
        <v>539</v>
      </c>
      <c r="D931" t="s">
        <v>539</v>
      </c>
      <c r="E931" t="s">
        <v>540</v>
      </c>
      <c r="F931" t="s">
        <v>541</v>
      </c>
      <c r="G931">
        <f>RANK(Table1[[#This Row],[Likes Thursday]],H:H,0)</f>
        <v>1011</v>
      </c>
      <c r="H931">
        <v>11</v>
      </c>
      <c r="I931">
        <f>RANK(Table1[[#This Row],[Likes Friday]],J:J,0)</f>
        <v>1007</v>
      </c>
      <c r="J931">
        <v>13</v>
      </c>
      <c r="K931">
        <f>Table1[[#This Row],[Rank Thursday]]-Table1[[#This Row],[Rank Friday]]</f>
        <v>4</v>
      </c>
      <c r="L931">
        <f>Table1[[#This Row],[Likes Friday]]-Table1[[#This Row],[Likes Thursday]]</f>
        <v>2</v>
      </c>
      <c r="M931">
        <f>RANK(Table1[[#This Row],[Likes Saturday]],N:N,0)</f>
        <v>936</v>
      </c>
      <c r="N931">
        <v>17</v>
      </c>
      <c r="O931">
        <f>Table1[[#This Row],[Rank Friday]]-Table1[[#This Row],[Rank Saturday]]</f>
        <v>71</v>
      </c>
      <c r="P931">
        <f>Table1[[#This Row],[Likes Saturday]]-Table1[[#This Row],[Likes Friday]]</f>
        <v>4</v>
      </c>
      <c r="Q931">
        <f>RANK(Table1[[#This Row],[Likes Sunday]],R:R,0)</f>
        <v>925</v>
      </c>
      <c r="R931">
        <v>18</v>
      </c>
      <c r="S931">
        <f>Table1[[#This Row],[Rank Saturday]]-Table1[[#This Row],[Rank Sunday]]</f>
        <v>11</v>
      </c>
      <c r="T931">
        <f>Table1[[#This Row],[Likes Sunday]]-Table1[[#This Row],[Likes Saturday]]</f>
        <v>1</v>
      </c>
    </row>
    <row r="932" spans="1:20" ht="15.75" thickBot="1" x14ac:dyDescent="0.3">
      <c r="A932">
        <f>Table1[[#This Row],[Rank Sunday]]</f>
        <v>925</v>
      </c>
      <c r="B932">
        <v>208665</v>
      </c>
      <c r="C932" s="3" t="s">
        <v>779</v>
      </c>
      <c r="D932" t="s">
        <v>779</v>
      </c>
      <c r="E932" t="s">
        <v>780</v>
      </c>
      <c r="F932" t="s">
        <v>781</v>
      </c>
      <c r="G932">
        <f>RANK(Table1[[#This Row],[Likes Thursday]],H:H,0)</f>
        <v>943</v>
      </c>
      <c r="H932">
        <v>13</v>
      </c>
      <c r="I932">
        <f>RANK(Table1[[#This Row],[Likes Friday]],J:J,0)</f>
        <v>979</v>
      </c>
      <c r="J932">
        <v>14</v>
      </c>
      <c r="K932">
        <f>Table1[[#This Row],[Rank Thursday]]-Table1[[#This Row],[Rank Friday]]</f>
        <v>-36</v>
      </c>
      <c r="L932">
        <f>Table1[[#This Row],[Likes Friday]]-Table1[[#This Row],[Likes Thursday]]</f>
        <v>1</v>
      </c>
      <c r="M932">
        <f>RANK(Table1[[#This Row],[Likes Saturday]],N:N,0)</f>
        <v>965</v>
      </c>
      <c r="N932">
        <v>16</v>
      </c>
      <c r="O932">
        <f>Table1[[#This Row],[Rank Friday]]-Table1[[#This Row],[Rank Saturday]]</f>
        <v>14</v>
      </c>
      <c r="P932">
        <f>Table1[[#This Row],[Likes Saturday]]-Table1[[#This Row],[Likes Friday]]</f>
        <v>2</v>
      </c>
      <c r="Q932">
        <f>RANK(Table1[[#This Row],[Likes Sunday]],R:R,0)</f>
        <v>925</v>
      </c>
      <c r="R932">
        <v>18</v>
      </c>
      <c r="S932">
        <f>Table1[[#This Row],[Rank Saturday]]-Table1[[#This Row],[Rank Sunday]]</f>
        <v>40</v>
      </c>
      <c r="T932">
        <f>Table1[[#This Row],[Likes Sunday]]-Table1[[#This Row],[Likes Saturday]]</f>
        <v>2</v>
      </c>
    </row>
    <row r="933" spans="1:20" ht="15.75" thickBot="1" x14ac:dyDescent="0.3">
      <c r="A933">
        <f>Table1[[#This Row],[Rank Sunday]]</f>
        <v>925</v>
      </c>
      <c r="B933">
        <v>212645</v>
      </c>
      <c r="C933" s="2" t="s">
        <v>797</v>
      </c>
      <c r="D933" t="s">
        <v>797</v>
      </c>
      <c r="E933" t="s">
        <v>798</v>
      </c>
      <c r="F933" t="s">
        <v>189</v>
      </c>
      <c r="G933">
        <f>RANK(Table1[[#This Row],[Likes Thursday]],H:H,0)</f>
        <v>975</v>
      </c>
      <c r="H933">
        <v>12</v>
      </c>
      <c r="I933">
        <f>RANK(Table1[[#This Row],[Likes Friday]],J:J,0)</f>
        <v>948</v>
      </c>
      <c r="J933">
        <v>15</v>
      </c>
      <c r="K933">
        <f>Table1[[#This Row],[Rank Thursday]]-Table1[[#This Row],[Rank Friday]]</f>
        <v>27</v>
      </c>
      <c r="L933">
        <f>Table1[[#This Row],[Likes Friday]]-Table1[[#This Row],[Likes Thursday]]</f>
        <v>3</v>
      </c>
      <c r="M933">
        <f>RANK(Table1[[#This Row],[Likes Saturday]],N:N,0)</f>
        <v>902</v>
      </c>
      <c r="N933">
        <v>18</v>
      </c>
      <c r="O933">
        <f>Table1[[#This Row],[Rank Friday]]-Table1[[#This Row],[Rank Saturday]]</f>
        <v>46</v>
      </c>
      <c r="P933">
        <f>Table1[[#This Row],[Likes Saturday]]-Table1[[#This Row],[Likes Friday]]</f>
        <v>3</v>
      </c>
      <c r="Q933">
        <f>RANK(Table1[[#This Row],[Likes Sunday]],R:R,0)</f>
        <v>925</v>
      </c>
      <c r="R933">
        <v>18</v>
      </c>
      <c r="S933">
        <f>Table1[[#This Row],[Rank Saturday]]-Table1[[#This Row],[Rank Sunday]]</f>
        <v>-23</v>
      </c>
      <c r="T933">
        <f>Table1[[#This Row],[Likes Sunday]]-Table1[[#This Row],[Likes Saturday]]</f>
        <v>0</v>
      </c>
    </row>
    <row r="934" spans="1:20" ht="15.75" thickBot="1" x14ac:dyDescent="0.3">
      <c r="A934">
        <f>Table1[[#This Row],[Rank Sunday]]</f>
        <v>925</v>
      </c>
      <c r="B934">
        <v>231674</v>
      </c>
      <c r="C934" s="3" t="s">
        <v>849</v>
      </c>
      <c r="D934" t="s">
        <v>849</v>
      </c>
      <c r="E934" t="s">
        <v>850</v>
      </c>
      <c r="F934" t="s">
        <v>131</v>
      </c>
      <c r="G934">
        <f>RANK(Table1[[#This Row],[Likes Thursday]],H:H,0)</f>
        <v>830</v>
      </c>
      <c r="H934">
        <v>16</v>
      </c>
      <c r="I934">
        <f>RANK(Table1[[#This Row],[Likes Friday]],J:J,0)</f>
        <v>906</v>
      </c>
      <c r="J934">
        <v>16</v>
      </c>
      <c r="K934">
        <f>Table1[[#This Row],[Rank Thursday]]-Table1[[#This Row],[Rank Friday]]</f>
        <v>-76</v>
      </c>
      <c r="L934">
        <f>Table1[[#This Row],[Likes Friday]]-Table1[[#This Row],[Likes Thursday]]</f>
        <v>0</v>
      </c>
      <c r="M934">
        <f>RANK(Table1[[#This Row],[Likes Saturday]],N:N,0)</f>
        <v>902</v>
      </c>
      <c r="N934">
        <v>18</v>
      </c>
      <c r="O934">
        <f>Table1[[#This Row],[Rank Friday]]-Table1[[#This Row],[Rank Saturday]]</f>
        <v>4</v>
      </c>
      <c r="P934">
        <f>Table1[[#This Row],[Likes Saturday]]-Table1[[#This Row],[Likes Friday]]</f>
        <v>2</v>
      </c>
      <c r="Q934">
        <f>RANK(Table1[[#This Row],[Likes Sunday]],R:R,0)</f>
        <v>925</v>
      </c>
      <c r="R934">
        <v>18</v>
      </c>
      <c r="S934">
        <f>Table1[[#This Row],[Rank Saturday]]-Table1[[#This Row],[Rank Sunday]]</f>
        <v>-23</v>
      </c>
      <c r="T934">
        <f>Table1[[#This Row],[Likes Sunday]]-Table1[[#This Row],[Likes Saturday]]</f>
        <v>0</v>
      </c>
    </row>
    <row r="935" spans="1:20" ht="15.75" thickBot="1" x14ac:dyDescent="0.3">
      <c r="A935">
        <f>Table1[[#This Row],[Rank Sunday]]</f>
        <v>925</v>
      </c>
      <c r="B935">
        <v>232467</v>
      </c>
      <c r="C935" s="2" t="s">
        <v>856</v>
      </c>
      <c r="D935" t="s">
        <v>856</v>
      </c>
      <c r="E935" t="s">
        <v>857</v>
      </c>
      <c r="F935" t="s">
        <v>177</v>
      </c>
      <c r="G935">
        <f>RANK(Table1[[#This Row],[Likes Thursday]],H:H,0)</f>
        <v>910</v>
      </c>
      <c r="H935">
        <v>14</v>
      </c>
      <c r="I935">
        <f>RANK(Table1[[#This Row],[Likes Friday]],J:J,0)</f>
        <v>906</v>
      </c>
      <c r="J935">
        <v>16</v>
      </c>
      <c r="K935">
        <f>Table1[[#This Row],[Rank Thursday]]-Table1[[#This Row],[Rank Friday]]</f>
        <v>4</v>
      </c>
      <c r="L935">
        <f>Table1[[#This Row],[Likes Friday]]-Table1[[#This Row],[Likes Thursday]]</f>
        <v>2</v>
      </c>
      <c r="M935">
        <f>RANK(Table1[[#This Row],[Likes Saturday]],N:N,0)</f>
        <v>936</v>
      </c>
      <c r="N935">
        <v>17</v>
      </c>
      <c r="O935">
        <f>Table1[[#This Row],[Rank Friday]]-Table1[[#This Row],[Rank Saturday]]</f>
        <v>-30</v>
      </c>
      <c r="P935">
        <f>Table1[[#This Row],[Likes Saturday]]-Table1[[#This Row],[Likes Friday]]</f>
        <v>1</v>
      </c>
      <c r="Q935">
        <f>RANK(Table1[[#This Row],[Likes Sunday]],R:R,0)</f>
        <v>925</v>
      </c>
      <c r="R935">
        <v>18</v>
      </c>
      <c r="S935">
        <f>Table1[[#This Row],[Rank Saturday]]-Table1[[#This Row],[Rank Sunday]]</f>
        <v>11</v>
      </c>
      <c r="T935">
        <f>Table1[[#This Row],[Likes Sunday]]-Table1[[#This Row],[Likes Saturday]]</f>
        <v>1</v>
      </c>
    </row>
    <row r="936" spans="1:20" ht="15.75" thickBot="1" x14ac:dyDescent="0.3">
      <c r="A936">
        <f>Table1[[#This Row],[Rank Sunday]]</f>
        <v>925</v>
      </c>
      <c r="B936">
        <v>348051</v>
      </c>
      <c r="C936" s="3" t="s">
        <v>1235</v>
      </c>
      <c r="D936" t="s">
        <v>1235</v>
      </c>
      <c r="E936" t="s">
        <v>1236</v>
      </c>
      <c r="F936" t="s">
        <v>39</v>
      </c>
      <c r="G936">
        <f>RANK(Table1[[#This Row],[Likes Thursday]],H:H,0)</f>
        <v>943</v>
      </c>
      <c r="H936">
        <v>13</v>
      </c>
      <c r="I936">
        <f>RANK(Table1[[#This Row],[Likes Friday]],J:J,0)</f>
        <v>906</v>
      </c>
      <c r="J936">
        <v>16</v>
      </c>
      <c r="K936">
        <f>Table1[[#This Row],[Rank Thursday]]-Table1[[#This Row],[Rank Friday]]</f>
        <v>37</v>
      </c>
      <c r="L936">
        <f>Table1[[#This Row],[Likes Friday]]-Table1[[#This Row],[Likes Thursday]]</f>
        <v>3</v>
      </c>
      <c r="M936">
        <f>RANK(Table1[[#This Row],[Likes Saturday]],N:N,0)</f>
        <v>902</v>
      </c>
      <c r="N936">
        <v>18</v>
      </c>
      <c r="O936">
        <f>Table1[[#This Row],[Rank Friday]]-Table1[[#This Row],[Rank Saturday]]</f>
        <v>4</v>
      </c>
      <c r="P936">
        <f>Table1[[#This Row],[Likes Saturday]]-Table1[[#This Row],[Likes Friday]]</f>
        <v>2</v>
      </c>
      <c r="Q936">
        <f>RANK(Table1[[#This Row],[Likes Sunday]],R:R,0)</f>
        <v>925</v>
      </c>
      <c r="R936">
        <v>18</v>
      </c>
      <c r="S936">
        <f>Table1[[#This Row],[Rank Saturday]]-Table1[[#This Row],[Rank Sunday]]</f>
        <v>-23</v>
      </c>
      <c r="T936">
        <f>Table1[[#This Row],[Likes Sunday]]-Table1[[#This Row],[Likes Saturday]]</f>
        <v>0</v>
      </c>
    </row>
    <row r="937" spans="1:20" ht="15.75" thickBot="1" x14ac:dyDescent="0.3">
      <c r="A937">
        <f>Table1[[#This Row],[Rank Sunday]]</f>
        <v>925</v>
      </c>
      <c r="B937">
        <v>349996</v>
      </c>
      <c r="C937" s="2" t="s">
        <v>1237</v>
      </c>
      <c r="D937" t="s">
        <v>1237</v>
      </c>
      <c r="E937" t="s">
        <v>1238</v>
      </c>
      <c r="F937" t="s">
        <v>497</v>
      </c>
      <c r="G937">
        <f>RANK(Table1[[#This Row],[Likes Thursday]],H:H,0)</f>
        <v>866</v>
      </c>
      <c r="H937">
        <v>15</v>
      </c>
      <c r="I937">
        <f>RANK(Table1[[#This Row],[Likes Friday]],J:J,0)</f>
        <v>906</v>
      </c>
      <c r="J937">
        <v>16</v>
      </c>
      <c r="K937">
        <f>Table1[[#This Row],[Rank Thursday]]-Table1[[#This Row],[Rank Friday]]</f>
        <v>-40</v>
      </c>
      <c r="L937">
        <f>Table1[[#This Row],[Likes Friday]]-Table1[[#This Row],[Likes Thursday]]</f>
        <v>1</v>
      </c>
      <c r="M937">
        <f>RANK(Table1[[#This Row],[Likes Saturday]],N:N,0)</f>
        <v>881</v>
      </c>
      <c r="N937">
        <v>19</v>
      </c>
      <c r="O937">
        <f>Table1[[#This Row],[Rank Friday]]-Table1[[#This Row],[Rank Saturday]]</f>
        <v>25</v>
      </c>
      <c r="P937">
        <f>Table1[[#This Row],[Likes Saturday]]-Table1[[#This Row],[Likes Friday]]</f>
        <v>3</v>
      </c>
      <c r="Q937">
        <f>RANK(Table1[[#This Row],[Likes Sunday]],R:R,0)</f>
        <v>925</v>
      </c>
      <c r="R937">
        <v>18</v>
      </c>
      <c r="S937">
        <f>Table1[[#This Row],[Rank Saturday]]-Table1[[#This Row],[Rank Sunday]]</f>
        <v>-44</v>
      </c>
      <c r="T937">
        <f>Table1[[#This Row],[Likes Sunday]]-Table1[[#This Row],[Likes Saturday]]</f>
        <v>-1</v>
      </c>
    </row>
    <row r="938" spans="1:20" ht="15.75" thickBot="1" x14ac:dyDescent="0.3">
      <c r="A938">
        <f>Table1[[#This Row],[Rank Sunday]]</f>
        <v>925</v>
      </c>
      <c r="B938">
        <v>404518</v>
      </c>
      <c r="C938" s="3" t="s">
        <v>1420</v>
      </c>
      <c r="D938" t="s">
        <v>1420</v>
      </c>
      <c r="E938" t="s">
        <v>1421</v>
      </c>
      <c r="F938" t="s">
        <v>403</v>
      </c>
      <c r="G938">
        <f>RANK(Table1[[#This Row],[Likes Thursday]],H:H,0)</f>
        <v>975</v>
      </c>
      <c r="H938">
        <v>12</v>
      </c>
      <c r="I938">
        <f>RANK(Table1[[#This Row],[Likes Friday]],J:J,0)</f>
        <v>906</v>
      </c>
      <c r="J938">
        <v>16</v>
      </c>
      <c r="K938">
        <f>Table1[[#This Row],[Rank Thursday]]-Table1[[#This Row],[Rank Friday]]</f>
        <v>69</v>
      </c>
      <c r="L938">
        <f>Table1[[#This Row],[Likes Friday]]-Table1[[#This Row],[Likes Thursday]]</f>
        <v>4</v>
      </c>
      <c r="M938">
        <f>RANK(Table1[[#This Row],[Likes Saturday]],N:N,0)</f>
        <v>902</v>
      </c>
      <c r="N938">
        <v>18</v>
      </c>
      <c r="O938">
        <f>Table1[[#This Row],[Rank Friday]]-Table1[[#This Row],[Rank Saturday]]</f>
        <v>4</v>
      </c>
      <c r="P938">
        <f>Table1[[#This Row],[Likes Saturday]]-Table1[[#This Row],[Likes Friday]]</f>
        <v>2</v>
      </c>
      <c r="Q938">
        <f>RANK(Table1[[#This Row],[Likes Sunday]],R:R,0)</f>
        <v>925</v>
      </c>
      <c r="R938">
        <v>18</v>
      </c>
      <c r="S938">
        <f>Table1[[#This Row],[Rank Saturday]]-Table1[[#This Row],[Rank Sunday]]</f>
        <v>-23</v>
      </c>
      <c r="T938">
        <f>Table1[[#This Row],[Likes Sunday]]-Table1[[#This Row],[Likes Saturday]]</f>
        <v>0</v>
      </c>
    </row>
    <row r="939" spans="1:20" ht="15.75" thickBot="1" x14ac:dyDescent="0.3">
      <c r="A939">
        <f>Table1[[#This Row],[Rank Sunday]]</f>
        <v>925</v>
      </c>
      <c r="B939">
        <v>447644</v>
      </c>
      <c r="C939" s="2" t="s">
        <v>1556</v>
      </c>
      <c r="D939" t="s">
        <v>1556</v>
      </c>
      <c r="E939" t="s">
        <v>1557</v>
      </c>
      <c r="F939" t="s">
        <v>581</v>
      </c>
      <c r="G939">
        <f>RANK(Table1[[#This Row],[Likes Thursday]],H:H,0)</f>
        <v>1011</v>
      </c>
      <c r="H939">
        <v>11</v>
      </c>
      <c r="I939">
        <f>RANK(Table1[[#This Row],[Likes Friday]],J:J,0)</f>
        <v>948</v>
      </c>
      <c r="J939">
        <v>15</v>
      </c>
      <c r="K939">
        <f>Table1[[#This Row],[Rank Thursday]]-Table1[[#This Row],[Rank Friday]]</f>
        <v>63</v>
      </c>
      <c r="L939">
        <f>Table1[[#This Row],[Likes Friday]]-Table1[[#This Row],[Likes Thursday]]</f>
        <v>4</v>
      </c>
      <c r="M939">
        <f>RANK(Table1[[#This Row],[Likes Saturday]],N:N,0)</f>
        <v>936</v>
      </c>
      <c r="N939">
        <v>17</v>
      </c>
      <c r="O939">
        <f>Table1[[#This Row],[Rank Friday]]-Table1[[#This Row],[Rank Saturday]]</f>
        <v>12</v>
      </c>
      <c r="P939">
        <f>Table1[[#This Row],[Likes Saturday]]-Table1[[#This Row],[Likes Friday]]</f>
        <v>2</v>
      </c>
      <c r="Q939">
        <f>RANK(Table1[[#This Row],[Likes Sunday]],R:R,0)</f>
        <v>925</v>
      </c>
      <c r="R939">
        <v>18</v>
      </c>
      <c r="S939">
        <f>Table1[[#This Row],[Rank Saturday]]-Table1[[#This Row],[Rank Sunday]]</f>
        <v>11</v>
      </c>
      <c r="T939">
        <f>Table1[[#This Row],[Likes Sunday]]-Table1[[#This Row],[Likes Saturday]]</f>
        <v>1</v>
      </c>
    </row>
    <row r="940" spans="1:20" ht="15.75" thickBot="1" x14ac:dyDescent="0.3">
      <c r="A940">
        <f>Table1[[#This Row],[Rank Sunday]]</f>
        <v>925</v>
      </c>
      <c r="B940">
        <v>455305</v>
      </c>
      <c r="C940" s="3" t="s">
        <v>1576</v>
      </c>
      <c r="D940" t="s">
        <v>1576</v>
      </c>
      <c r="E940" t="s">
        <v>1577</v>
      </c>
      <c r="F940" t="s">
        <v>872</v>
      </c>
      <c r="G940">
        <f>RANK(Table1[[#This Row],[Likes Thursday]],H:H,0)</f>
        <v>943</v>
      </c>
      <c r="H940">
        <v>13</v>
      </c>
      <c r="I940">
        <f>RANK(Table1[[#This Row],[Likes Friday]],J:J,0)</f>
        <v>979</v>
      </c>
      <c r="J940">
        <v>14</v>
      </c>
      <c r="K940">
        <f>Table1[[#This Row],[Rank Thursday]]-Table1[[#This Row],[Rank Friday]]</f>
        <v>-36</v>
      </c>
      <c r="L940">
        <f>Table1[[#This Row],[Likes Friday]]-Table1[[#This Row],[Likes Thursday]]</f>
        <v>1</v>
      </c>
      <c r="M940">
        <f>RANK(Table1[[#This Row],[Likes Saturday]],N:N,0)</f>
        <v>936</v>
      </c>
      <c r="N940">
        <v>17</v>
      </c>
      <c r="O940">
        <f>Table1[[#This Row],[Rank Friday]]-Table1[[#This Row],[Rank Saturday]]</f>
        <v>43</v>
      </c>
      <c r="P940">
        <f>Table1[[#This Row],[Likes Saturday]]-Table1[[#This Row],[Likes Friday]]</f>
        <v>3</v>
      </c>
      <c r="Q940">
        <f>RANK(Table1[[#This Row],[Likes Sunday]],R:R,0)</f>
        <v>925</v>
      </c>
      <c r="R940">
        <v>18</v>
      </c>
      <c r="S940">
        <f>Table1[[#This Row],[Rank Saturday]]-Table1[[#This Row],[Rank Sunday]]</f>
        <v>11</v>
      </c>
      <c r="T940">
        <f>Table1[[#This Row],[Likes Sunday]]-Table1[[#This Row],[Likes Saturday]]</f>
        <v>1</v>
      </c>
    </row>
    <row r="941" spans="1:20" ht="15.75" thickBot="1" x14ac:dyDescent="0.3">
      <c r="A941">
        <f>Table1[[#This Row],[Rank Sunday]]</f>
        <v>925</v>
      </c>
      <c r="B941">
        <v>526946</v>
      </c>
      <c r="C941" s="2" t="s">
        <v>1812</v>
      </c>
      <c r="D941" t="s">
        <v>1812</v>
      </c>
      <c r="E941" t="s">
        <v>1813</v>
      </c>
      <c r="F941" t="s">
        <v>27</v>
      </c>
      <c r="G941">
        <f>RANK(Table1[[#This Row],[Likes Thursday]],H:H,0)</f>
        <v>975</v>
      </c>
      <c r="H941">
        <v>12</v>
      </c>
      <c r="I941">
        <f>RANK(Table1[[#This Row],[Likes Friday]],J:J,0)</f>
        <v>948</v>
      </c>
      <c r="J941">
        <v>15</v>
      </c>
      <c r="K941">
        <f>Table1[[#This Row],[Rank Thursday]]-Table1[[#This Row],[Rank Friday]]</f>
        <v>27</v>
      </c>
      <c r="L941">
        <f>Table1[[#This Row],[Likes Friday]]-Table1[[#This Row],[Likes Thursday]]</f>
        <v>3</v>
      </c>
      <c r="M941">
        <f>RANK(Table1[[#This Row],[Likes Saturday]],N:N,0)</f>
        <v>936</v>
      </c>
      <c r="N941">
        <v>17</v>
      </c>
      <c r="O941">
        <f>Table1[[#This Row],[Rank Friday]]-Table1[[#This Row],[Rank Saturday]]</f>
        <v>12</v>
      </c>
      <c r="P941">
        <f>Table1[[#This Row],[Likes Saturday]]-Table1[[#This Row],[Likes Friday]]</f>
        <v>2</v>
      </c>
      <c r="Q941">
        <f>RANK(Table1[[#This Row],[Likes Sunday]],R:R,0)</f>
        <v>925</v>
      </c>
      <c r="R941">
        <v>18</v>
      </c>
      <c r="S941">
        <f>Table1[[#This Row],[Rank Saturday]]-Table1[[#This Row],[Rank Sunday]]</f>
        <v>11</v>
      </c>
      <c r="T941">
        <f>Table1[[#This Row],[Likes Sunday]]-Table1[[#This Row],[Likes Saturday]]</f>
        <v>1</v>
      </c>
    </row>
    <row r="942" spans="1:20" ht="15.75" thickBot="1" x14ac:dyDescent="0.3">
      <c r="A942">
        <f>Table1[[#This Row],[Rank Sunday]]</f>
        <v>925</v>
      </c>
      <c r="B942">
        <v>607792</v>
      </c>
      <c r="C942" s="3" t="s">
        <v>2062</v>
      </c>
      <c r="D942" t="s">
        <v>2062</v>
      </c>
      <c r="E942" t="s">
        <v>2063</v>
      </c>
      <c r="F942" t="s">
        <v>459</v>
      </c>
      <c r="G942">
        <f>RANK(Table1[[#This Row],[Likes Thursday]],H:H,0)</f>
        <v>866</v>
      </c>
      <c r="H942">
        <v>15</v>
      </c>
      <c r="I942">
        <f>RANK(Table1[[#This Row],[Likes Friday]],J:J,0)</f>
        <v>854</v>
      </c>
      <c r="J942">
        <v>18</v>
      </c>
      <c r="K942">
        <f>Table1[[#This Row],[Rank Thursday]]-Table1[[#This Row],[Rank Friday]]</f>
        <v>12</v>
      </c>
      <c r="L942">
        <f>Table1[[#This Row],[Likes Friday]]-Table1[[#This Row],[Likes Thursday]]</f>
        <v>3</v>
      </c>
      <c r="M942">
        <f>RANK(Table1[[#This Row],[Likes Saturday]],N:N,0)</f>
        <v>881</v>
      </c>
      <c r="N942">
        <v>19</v>
      </c>
      <c r="O942">
        <f>Table1[[#This Row],[Rank Friday]]-Table1[[#This Row],[Rank Saturday]]</f>
        <v>-27</v>
      </c>
      <c r="P942">
        <f>Table1[[#This Row],[Likes Saturday]]-Table1[[#This Row],[Likes Friday]]</f>
        <v>1</v>
      </c>
      <c r="Q942">
        <f>RANK(Table1[[#This Row],[Likes Sunday]],R:R,0)</f>
        <v>925</v>
      </c>
      <c r="R942">
        <v>18</v>
      </c>
      <c r="S942">
        <f>Table1[[#This Row],[Rank Saturday]]-Table1[[#This Row],[Rank Sunday]]</f>
        <v>-44</v>
      </c>
      <c r="T942">
        <f>Table1[[#This Row],[Likes Sunday]]-Table1[[#This Row],[Likes Saturday]]</f>
        <v>-1</v>
      </c>
    </row>
    <row r="943" spans="1:20" ht="15.75" thickBot="1" x14ac:dyDescent="0.3">
      <c r="A943">
        <f>Table1[[#This Row],[Rank Sunday]]</f>
        <v>925</v>
      </c>
      <c r="B943">
        <v>623325</v>
      </c>
      <c r="C943" s="2" t="s">
        <v>2102</v>
      </c>
      <c r="D943" t="s">
        <v>2102</v>
      </c>
      <c r="E943" t="s">
        <v>2103</v>
      </c>
      <c r="F943" t="s">
        <v>566</v>
      </c>
      <c r="G943">
        <f>RANK(Table1[[#This Row],[Likes Thursday]],H:H,0)</f>
        <v>910</v>
      </c>
      <c r="H943">
        <v>14</v>
      </c>
      <c r="I943">
        <f>RANK(Table1[[#This Row],[Likes Friday]],J:J,0)</f>
        <v>906</v>
      </c>
      <c r="J943">
        <v>16</v>
      </c>
      <c r="K943">
        <f>Table1[[#This Row],[Rank Thursday]]-Table1[[#This Row],[Rank Friday]]</f>
        <v>4</v>
      </c>
      <c r="L943">
        <f>Table1[[#This Row],[Likes Friday]]-Table1[[#This Row],[Likes Thursday]]</f>
        <v>2</v>
      </c>
      <c r="M943">
        <f>RANK(Table1[[#This Row],[Likes Saturday]],N:N,0)</f>
        <v>902</v>
      </c>
      <c r="N943">
        <v>18</v>
      </c>
      <c r="O943">
        <f>Table1[[#This Row],[Rank Friday]]-Table1[[#This Row],[Rank Saturday]]</f>
        <v>4</v>
      </c>
      <c r="P943">
        <f>Table1[[#This Row],[Likes Saturday]]-Table1[[#This Row],[Likes Friday]]</f>
        <v>2</v>
      </c>
      <c r="Q943">
        <f>RANK(Table1[[#This Row],[Likes Sunday]],R:R,0)</f>
        <v>925</v>
      </c>
      <c r="R943">
        <v>18</v>
      </c>
      <c r="S943">
        <f>Table1[[#This Row],[Rank Saturday]]-Table1[[#This Row],[Rank Sunday]]</f>
        <v>-23</v>
      </c>
      <c r="T943">
        <f>Table1[[#This Row],[Likes Sunday]]-Table1[[#This Row],[Likes Saturday]]</f>
        <v>0</v>
      </c>
    </row>
    <row r="944" spans="1:20" ht="15.75" thickBot="1" x14ac:dyDescent="0.3">
      <c r="A944">
        <f>Table1[[#This Row],[Rank Sunday]]</f>
        <v>925</v>
      </c>
      <c r="B944">
        <v>674107</v>
      </c>
      <c r="C944" s="3" t="s">
        <v>2284</v>
      </c>
      <c r="D944" t="s">
        <v>2284</v>
      </c>
      <c r="E944" t="s">
        <v>2285</v>
      </c>
      <c r="F944" t="s">
        <v>990</v>
      </c>
      <c r="G944">
        <f>RANK(Table1[[#This Row],[Likes Thursday]],H:H,0)</f>
        <v>1011</v>
      </c>
      <c r="H944">
        <v>11</v>
      </c>
      <c r="I944">
        <f>RANK(Table1[[#This Row],[Likes Friday]],J:J,0)</f>
        <v>948</v>
      </c>
      <c r="J944">
        <v>15</v>
      </c>
      <c r="K944">
        <f>Table1[[#This Row],[Rank Thursday]]-Table1[[#This Row],[Rank Friday]]</f>
        <v>63</v>
      </c>
      <c r="L944">
        <f>Table1[[#This Row],[Likes Friday]]-Table1[[#This Row],[Likes Thursday]]</f>
        <v>4</v>
      </c>
      <c r="M944">
        <f>RANK(Table1[[#This Row],[Likes Saturday]],N:N,0)</f>
        <v>902</v>
      </c>
      <c r="N944">
        <v>18</v>
      </c>
      <c r="O944">
        <f>Table1[[#This Row],[Rank Friday]]-Table1[[#This Row],[Rank Saturday]]</f>
        <v>46</v>
      </c>
      <c r="P944">
        <f>Table1[[#This Row],[Likes Saturday]]-Table1[[#This Row],[Likes Friday]]</f>
        <v>3</v>
      </c>
      <c r="Q944">
        <f>RANK(Table1[[#This Row],[Likes Sunday]],R:R,0)</f>
        <v>925</v>
      </c>
      <c r="R944">
        <v>18</v>
      </c>
      <c r="S944">
        <f>Table1[[#This Row],[Rank Saturday]]-Table1[[#This Row],[Rank Sunday]]</f>
        <v>-23</v>
      </c>
      <c r="T944">
        <f>Table1[[#This Row],[Likes Sunday]]-Table1[[#This Row],[Likes Saturday]]</f>
        <v>0</v>
      </c>
    </row>
    <row r="945" spans="1:20" ht="15.75" thickBot="1" x14ac:dyDescent="0.3">
      <c r="A945">
        <f>Table1[[#This Row],[Rank Sunday]]</f>
        <v>925</v>
      </c>
      <c r="B945">
        <v>719437</v>
      </c>
      <c r="C945" s="2" t="s">
        <v>2430</v>
      </c>
      <c r="D945" t="s">
        <v>2430</v>
      </c>
      <c r="E945" t="s">
        <v>2431</v>
      </c>
      <c r="F945" t="s">
        <v>656</v>
      </c>
      <c r="G945">
        <f>RANK(Table1[[#This Row],[Likes Thursday]],H:H,0)</f>
        <v>910</v>
      </c>
      <c r="H945">
        <v>14</v>
      </c>
      <c r="I945">
        <f>RANK(Table1[[#This Row],[Likes Friday]],J:J,0)</f>
        <v>854</v>
      </c>
      <c r="J945">
        <v>18</v>
      </c>
      <c r="K945">
        <f>Table1[[#This Row],[Rank Thursday]]-Table1[[#This Row],[Rank Friday]]</f>
        <v>56</v>
      </c>
      <c r="L945">
        <f>Table1[[#This Row],[Likes Friday]]-Table1[[#This Row],[Likes Thursday]]</f>
        <v>4</v>
      </c>
      <c r="M945">
        <f>RANK(Table1[[#This Row],[Likes Saturday]],N:N,0)</f>
        <v>902</v>
      </c>
      <c r="N945">
        <v>18</v>
      </c>
      <c r="O945">
        <f>Table1[[#This Row],[Rank Friday]]-Table1[[#This Row],[Rank Saturday]]</f>
        <v>-48</v>
      </c>
      <c r="P945">
        <f>Table1[[#This Row],[Likes Saturday]]-Table1[[#This Row],[Likes Friday]]</f>
        <v>0</v>
      </c>
      <c r="Q945">
        <f>RANK(Table1[[#This Row],[Likes Sunday]],R:R,0)</f>
        <v>925</v>
      </c>
      <c r="R945">
        <v>18</v>
      </c>
      <c r="S945">
        <f>Table1[[#This Row],[Rank Saturday]]-Table1[[#This Row],[Rank Sunday]]</f>
        <v>-23</v>
      </c>
      <c r="T945">
        <f>Table1[[#This Row],[Likes Sunday]]-Table1[[#This Row],[Likes Saturday]]</f>
        <v>0</v>
      </c>
    </row>
    <row r="946" spans="1:20" ht="15.75" thickBot="1" x14ac:dyDescent="0.3">
      <c r="A946">
        <f>Table1[[#This Row],[Rank Sunday]]</f>
        <v>925</v>
      </c>
      <c r="B946">
        <v>851912</v>
      </c>
      <c r="C946" s="3" t="s">
        <v>2844</v>
      </c>
      <c r="D946" t="s">
        <v>2844</v>
      </c>
      <c r="E946" t="s">
        <v>2845</v>
      </c>
      <c r="F946" t="s">
        <v>21</v>
      </c>
      <c r="G946">
        <f>RANK(Table1[[#This Row],[Likes Thursday]],H:H,0)</f>
        <v>830</v>
      </c>
      <c r="H946">
        <v>16</v>
      </c>
      <c r="I946">
        <f>RANK(Table1[[#This Row],[Likes Friday]],J:J,0)</f>
        <v>906</v>
      </c>
      <c r="J946">
        <v>16</v>
      </c>
      <c r="K946">
        <f>Table1[[#This Row],[Rank Thursday]]-Table1[[#This Row],[Rank Friday]]</f>
        <v>-76</v>
      </c>
      <c r="L946">
        <f>Table1[[#This Row],[Likes Friday]]-Table1[[#This Row],[Likes Thursday]]</f>
        <v>0</v>
      </c>
      <c r="M946">
        <f>RANK(Table1[[#This Row],[Likes Saturday]],N:N,0)</f>
        <v>936</v>
      </c>
      <c r="N946">
        <v>17</v>
      </c>
      <c r="O946">
        <f>Table1[[#This Row],[Rank Friday]]-Table1[[#This Row],[Rank Saturday]]</f>
        <v>-30</v>
      </c>
      <c r="P946">
        <f>Table1[[#This Row],[Likes Saturday]]-Table1[[#This Row],[Likes Friday]]</f>
        <v>1</v>
      </c>
      <c r="Q946">
        <f>RANK(Table1[[#This Row],[Likes Sunday]],R:R,0)</f>
        <v>925</v>
      </c>
      <c r="R946">
        <v>18</v>
      </c>
      <c r="S946">
        <f>Table1[[#This Row],[Rank Saturday]]-Table1[[#This Row],[Rank Sunday]]</f>
        <v>11</v>
      </c>
      <c r="T946">
        <f>Table1[[#This Row],[Likes Sunday]]-Table1[[#This Row],[Likes Saturday]]</f>
        <v>1</v>
      </c>
    </row>
    <row r="947" spans="1:20" ht="15.75" thickBot="1" x14ac:dyDescent="0.3">
      <c r="A947">
        <f>Table1[[#This Row],[Rank Sunday]]</f>
        <v>925</v>
      </c>
      <c r="B947">
        <v>852083</v>
      </c>
      <c r="C947" s="2" t="s">
        <v>2846</v>
      </c>
      <c r="D947" t="s">
        <v>2846</v>
      </c>
      <c r="E947" t="s">
        <v>2847</v>
      </c>
      <c r="F947" t="s">
        <v>60</v>
      </c>
      <c r="G947">
        <f>RANK(Table1[[#This Row],[Likes Thursday]],H:H,0)</f>
        <v>1051</v>
      </c>
      <c r="H947">
        <v>10</v>
      </c>
      <c r="I947">
        <f>RANK(Table1[[#This Row],[Likes Friday]],J:J,0)</f>
        <v>906</v>
      </c>
      <c r="J947">
        <v>16</v>
      </c>
      <c r="K947">
        <f>Table1[[#This Row],[Rank Thursday]]-Table1[[#This Row],[Rank Friday]]</f>
        <v>145</v>
      </c>
      <c r="L947">
        <f>Table1[[#This Row],[Likes Friday]]-Table1[[#This Row],[Likes Thursday]]</f>
        <v>6</v>
      </c>
      <c r="M947">
        <f>RANK(Table1[[#This Row],[Likes Saturday]],N:N,0)</f>
        <v>936</v>
      </c>
      <c r="N947">
        <v>17</v>
      </c>
      <c r="O947">
        <f>Table1[[#This Row],[Rank Friday]]-Table1[[#This Row],[Rank Saturday]]</f>
        <v>-30</v>
      </c>
      <c r="P947">
        <f>Table1[[#This Row],[Likes Saturday]]-Table1[[#This Row],[Likes Friday]]</f>
        <v>1</v>
      </c>
      <c r="Q947">
        <f>RANK(Table1[[#This Row],[Likes Sunday]],R:R,0)</f>
        <v>925</v>
      </c>
      <c r="R947">
        <v>18</v>
      </c>
      <c r="S947">
        <f>Table1[[#This Row],[Rank Saturday]]-Table1[[#This Row],[Rank Sunday]]</f>
        <v>11</v>
      </c>
      <c r="T947">
        <f>Table1[[#This Row],[Likes Sunday]]-Table1[[#This Row],[Likes Saturday]]</f>
        <v>1</v>
      </c>
    </row>
    <row r="948" spans="1:20" ht="15.75" thickBot="1" x14ac:dyDescent="0.3">
      <c r="A948">
        <f>Table1[[#This Row],[Rank Sunday]]</f>
        <v>925</v>
      </c>
      <c r="B948">
        <v>868698</v>
      </c>
      <c r="C948" s="3" t="s">
        <v>2879</v>
      </c>
      <c r="D948" t="s">
        <v>2879</v>
      </c>
      <c r="E948" t="s">
        <v>2880</v>
      </c>
      <c r="F948" t="s">
        <v>338</v>
      </c>
      <c r="G948">
        <f>RANK(Table1[[#This Row],[Likes Thursday]],H:H,0)</f>
        <v>975</v>
      </c>
      <c r="H948">
        <v>12</v>
      </c>
      <c r="I948">
        <f>RANK(Table1[[#This Row],[Likes Friday]],J:J,0)</f>
        <v>1064</v>
      </c>
      <c r="J948">
        <v>11</v>
      </c>
      <c r="K948">
        <f>Table1[[#This Row],[Rank Thursday]]-Table1[[#This Row],[Rank Friday]]</f>
        <v>-89</v>
      </c>
      <c r="L948">
        <f>Table1[[#This Row],[Likes Friday]]-Table1[[#This Row],[Likes Thursday]]</f>
        <v>-1</v>
      </c>
      <c r="M948">
        <f>RANK(Table1[[#This Row],[Likes Saturday]],N:N,0)</f>
        <v>998</v>
      </c>
      <c r="N948">
        <v>15</v>
      </c>
      <c r="O948">
        <f>Table1[[#This Row],[Rank Friday]]-Table1[[#This Row],[Rank Saturday]]</f>
        <v>66</v>
      </c>
      <c r="P948">
        <f>Table1[[#This Row],[Likes Saturday]]-Table1[[#This Row],[Likes Friday]]</f>
        <v>4</v>
      </c>
      <c r="Q948">
        <f>RANK(Table1[[#This Row],[Likes Sunday]],R:R,0)</f>
        <v>925</v>
      </c>
      <c r="R948">
        <v>18</v>
      </c>
      <c r="S948">
        <f>Table1[[#This Row],[Rank Saturday]]-Table1[[#This Row],[Rank Sunday]]</f>
        <v>73</v>
      </c>
      <c r="T948">
        <f>Table1[[#This Row],[Likes Sunday]]-Table1[[#This Row],[Likes Saturday]]</f>
        <v>3</v>
      </c>
    </row>
    <row r="949" spans="1:20" ht="15.75" thickBot="1" x14ac:dyDescent="0.3">
      <c r="A949">
        <f>Table1[[#This Row],[Rank Sunday]]</f>
        <v>925</v>
      </c>
      <c r="B949">
        <v>877537</v>
      </c>
      <c r="C949" s="2" t="s">
        <v>2909</v>
      </c>
      <c r="D949" t="s">
        <v>2909</v>
      </c>
      <c r="E949" t="s">
        <v>2910</v>
      </c>
      <c r="F949" t="s">
        <v>2911</v>
      </c>
      <c r="G949">
        <f>RANK(Table1[[#This Row],[Likes Thursday]],H:H,0)</f>
        <v>866</v>
      </c>
      <c r="H949">
        <v>15</v>
      </c>
      <c r="I949">
        <f>RANK(Table1[[#This Row],[Likes Friday]],J:J,0)</f>
        <v>906</v>
      </c>
      <c r="J949">
        <v>16</v>
      </c>
      <c r="K949">
        <f>Table1[[#This Row],[Rank Thursday]]-Table1[[#This Row],[Rank Friday]]</f>
        <v>-40</v>
      </c>
      <c r="L949">
        <f>Table1[[#This Row],[Likes Friday]]-Table1[[#This Row],[Likes Thursday]]</f>
        <v>1</v>
      </c>
      <c r="M949">
        <f>RANK(Table1[[#This Row],[Likes Saturday]],N:N,0)</f>
        <v>902</v>
      </c>
      <c r="N949">
        <v>18</v>
      </c>
      <c r="O949">
        <f>Table1[[#This Row],[Rank Friday]]-Table1[[#This Row],[Rank Saturday]]</f>
        <v>4</v>
      </c>
      <c r="P949">
        <f>Table1[[#This Row],[Likes Saturday]]-Table1[[#This Row],[Likes Friday]]</f>
        <v>2</v>
      </c>
      <c r="Q949">
        <f>RANK(Table1[[#This Row],[Likes Sunday]],R:R,0)</f>
        <v>925</v>
      </c>
      <c r="R949">
        <v>18</v>
      </c>
      <c r="S949">
        <f>Table1[[#This Row],[Rank Saturday]]-Table1[[#This Row],[Rank Sunday]]</f>
        <v>-23</v>
      </c>
      <c r="T949">
        <f>Table1[[#This Row],[Likes Sunday]]-Table1[[#This Row],[Likes Saturday]]</f>
        <v>0</v>
      </c>
    </row>
    <row r="950" spans="1:20" ht="15.75" thickBot="1" x14ac:dyDescent="0.3">
      <c r="A950">
        <f>Table1[[#This Row],[Rank Sunday]]</f>
        <v>925</v>
      </c>
      <c r="B950">
        <v>912366</v>
      </c>
      <c r="C950" s="3" t="s">
        <v>3022</v>
      </c>
      <c r="D950" t="s">
        <v>3022</v>
      </c>
      <c r="E950" t="s">
        <v>3023</v>
      </c>
      <c r="F950" t="s">
        <v>166</v>
      </c>
      <c r="G950">
        <f>RANK(Table1[[#This Row],[Likes Thursday]],H:H,0)</f>
        <v>866</v>
      </c>
      <c r="H950">
        <v>15</v>
      </c>
      <c r="I950">
        <f>RANK(Table1[[#This Row],[Likes Friday]],J:J,0)</f>
        <v>979</v>
      </c>
      <c r="J950">
        <v>14</v>
      </c>
      <c r="K950">
        <f>Table1[[#This Row],[Rank Thursday]]-Table1[[#This Row],[Rank Friday]]</f>
        <v>-113</v>
      </c>
      <c r="L950">
        <f>Table1[[#This Row],[Likes Friday]]-Table1[[#This Row],[Likes Thursday]]</f>
        <v>-1</v>
      </c>
      <c r="M950">
        <f>RANK(Table1[[#This Row],[Likes Saturday]],N:N,0)</f>
        <v>965</v>
      </c>
      <c r="N950">
        <v>16</v>
      </c>
      <c r="O950">
        <f>Table1[[#This Row],[Rank Friday]]-Table1[[#This Row],[Rank Saturday]]</f>
        <v>14</v>
      </c>
      <c r="P950">
        <f>Table1[[#This Row],[Likes Saturday]]-Table1[[#This Row],[Likes Friday]]</f>
        <v>2</v>
      </c>
      <c r="Q950">
        <f>RANK(Table1[[#This Row],[Likes Sunday]],R:R,0)</f>
        <v>925</v>
      </c>
      <c r="R950">
        <v>18</v>
      </c>
      <c r="S950">
        <f>Table1[[#This Row],[Rank Saturday]]-Table1[[#This Row],[Rank Sunday]]</f>
        <v>40</v>
      </c>
      <c r="T950">
        <f>Table1[[#This Row],[Likes Sunday]]-Table1[[#This Row],[Likes Saturday]]</f>
        <v>2</v>
      </c>
    </row>
    <row r="951" spans="1:20" ht="15.75" thickBot="1" x14ac:dyDescent="0.3">
      <c r="A951">
        <f>Table1[[#This Row],[Rank Sunday]]</f>
        <v>925</v>
      </c>
      <c r="B951">
        <v>933149</v>
      </c>
      <c r="C951" s="2" t="s">
        <v>3093</v>
      </c>
      <c r="D951" t="s">
        <v>3093</v>
      </c>
      <c r="E951" t="s">
        <v>3094</v>
      </c>
      <c r="F951" t="s">
        <v>87</v>
      </c>
      <c r="G951">
        <f>RANK(Table1[[#This Row],[Likes Thursday]],H:H,0)</f>
        <v>866</v>
      </c>
      <c r="H951">
        <v>15</v>
      </c>
      <c r="I951">
        <f>RANK(Table1[[#This Row],[Likes Friday]],J:J,0)</f>
        <v>906</v>
      </c>
      <c r="J951">
        <v>16</v>
      </c>
      <c r="K951">
        <f>Table1[[#This Row],[Rank Thursday]]-Table1[[#This Row],[Rank Friday]]</f>
        <v>-40</v>
      </c>
      <c r="L951">
        <f>Table1[[#This Row],[Likes Friday]]-Table1[[#This Row],[Likes Thursday]]</f>
        <v>1</v>
      </c>
      <c r="M951">
        <f>RANK(Table1[[#This Row],[Likes Saturday]],N:N,0)</f>
        <v>936</v>
      </c>
      <c r="N951">
        <v>17</v>
      </c>
      <c r="O951">
        <f>Table1[[#This Row],[Rank Friday]]-Table1[[#This Row],[Rank Saturday]]</f>
        <v>-30</v>
      </c>
      <c r="P951">
        <f>Table1[[#This Row],[Likes Saturday]]-Table1[[#This Row],[Likes Friday]]</f>
        <v>1</v>
      </c>
      <c r="Q951">
        <f>RANK(Table1[[#This Row],[Likes Sunday]],R:R,0)</f>
        <v>925</v>
      </c>
      <c r="R951">
        <v>18</v>
      </c>
      <c r="S951">
        <f>Table1[[#This Row],[Rank Saturday]]-Table1[[#This Row],[Rank Sunday]]</f>
        <v>11</v>
      </c>
      <c r="T951">
        <f>Table1[[#This Row],[Likes Sunday]]-Table1[[#This Row],[Likes Saturday]]</f>
        <v>1</v>
      </c>
    </row>
    <row r="952" spans="1:20" ht="15.75" thickBot="1" x14ac:dyDescent="0.3">
      <c r="A952">
        <f>Table1[[#This Row],[Rank Sunday]]</f>
        <v>925</v>
      </c>
      <c r="B952">
        <v>944309</v>
      </c>
      <c r="C952" s="3" t="s">
        <v>3138</v>
      </c>
      <c r="D952" t="s">
        <v>3138</v>
      </c>
      <c r="E952" t="s">
        <v>3139</v>
      </c>
      <c r="F952" t="s">
        <v>1276</v>
      </c>
      <c r="G952">
        <f>RANK(Table1[[#This Row],[Likes Thursday]],H:H,0)</f>
        <v>910</v>
      </c>
      <c r="H952">
        <v>14</v>
      </c>
      <c r="I952">
        <f>RANK(Table1[[#This Row],[Likes Friday]],J:J,0)</f>
        <v>906</v>
      </c>
      <c r="J952">
        <v>16</v>
      </c>
      <c r="K952">
        <f>Table1[[#This Row],[Rank Thursday]]-Table1[[#This Row],[Rank Friday]]</f>
        <v>4</v>
      </c>
      <c r="L952">
        <f>Table1[[#This Row],[Likes Friday]]-Table1[[#This Row],[Likes Thursday]]</f>
        <v>2</v>
      </c>
      <c r="M952">
        <f>RANK(Table1[[#This Row],[Likes Saturday]],N:N,0)</f>
        <v>902</v>
      </c>
      <c r="N952">
        <v>18</v>
      </c>
      <c r="O952">
        <f>Table1[[#This Row],[Rank Friday]]-Table1[[#This Row],[Rank Saturday]]</f>
        <v>4</v>
      </c>
      <c r="P952">
        <f>Table1[[#This Row],[Likes Saturday]]-Table1[[#This Row],[Likes Friday]]</f>
        <v>2</v>
      </c>
      <c r="Q952">
        <f>RANK(Table1[[#This Row],[Likes Sunday]],R:R,0)</f>
        <v>925</v>
      </c>
      <c r="R952">
        <v>18</v>
      </c>
      <c r="S952">
        <f>Table1[[#This Row],[Rank Saturday]]-Table1[[#This Row],[Rank Sunday]]</f>
        <v>-23</v>
      </c>
      <c r="T952">
        <f>Table1[[#This Row],[Likes Sunday]]-Table1[[#This Row],[Likes Saturday]]</f>
        <v>0</v>
      </c>
    </row>
    <row r="953" spans="1:20" ht="15.75" thickBot="1" x14ac:dyDescent="0.3">
      <c r="A953">
        <f>Table1[[#This Row],[Rank Sunday]]</f>
        <v>952</v>
      </c>
      <c r="B953">
        <v>7200</v>
      </c>
      <c r="C953" s="2" t="s">
        <v>55</v>
      </c>
      <c r="D953" t="s">
        <v>55</v>
      </c>
      <c r="E953" t="s">
        <v>56</v>
      </c>
      <c r="F953" t="s">
        <v>57</v>
      </c>
      <c r="G953">
        <f>RANK(Table1[[#This Row],[Likes Thursday]],H:H,0)</f>
        <v>1051</v>
      </c>
      <c r="H953">
        <v>10</v>
      </c>
      <c r="I953">
        <f>RANK(Table1[[#This Row],[Likes Friday]],J:J,0)</f>
        <v>948</v>
      </c>
      <c r="J953">
        <v>15</v>
      </c>
      <c r="K953">
        <f>Table1[[#This Row],[Rank Thursday]]-Table1[[#This Row],[Rank Friday]]</f>
        <v>103</v>
      </c>
      <c r="L953">
        <f>Table1[[#This Row],[Likes Friday]]-Table1[[#This Row],[Likes Thursday]]</f>
        <v>5</v>
      </c>
      <c r="M953">
        <f>RANK(Table1[[#This Row],[Likes Saturday]],N:N,0)</f>
        <v>965</v>
      </c>
      <c r="N953">
        <v>16</v>
      </c>
      <c r="O953">
        <f>Table1[[#This Row],[Rank Friday]]-Table1[[#This Row],[Rank Saturday]]</f>
        <v>-17</v>
      </c>
      <c r="P953">
        <f>Table1[[#This Row],[Likes Saturday]]-Table1[[#This Row],[Likes Friday]]</f>
        <v>1</v>
      </c>
      <c r="Q953">
        <f>RANK(Table1[[#This Row],[Likes Sunday]],R:R,0)</f>
        <v>952</v>
      </c>
      <c r="R953">
        <v>17</v>
      </c>
      <c r="S953">
        <f>Table1[[#This Row],[Rank Saturday]]-Table1[[#This Row],[Rank Sunday]]</f>
        <v>13</v>
      </c>
      <c r="T953">
        <f>Table1[[#This Row],[Likes Sunday]]-Table1[[#This Row],[Likes Saturday]]</f>
        <v>1</v>
      </c>
    </row>
    <row r="954" spans="1:20" ht="15.75" thickBot="1" x14ac:dyDescent="0.3">
      <c r="A954">
        <f>Table1[[#This Row],[Rank Sunday]]</f>
        <v>952</v>
      </c>
      <c r="B954">
        <v>58476</v>
      </c>
      <c r="C954" s="3" t="s">
        <v>233</v>
      </c>
      <c r="D954" t="s">
        <v>233</v>
      </c>
      <c r="E954" t="s">
        <v>234</v>
      </c>
      <c r="F954" t="s">
        <v>235</v>
      </c>
      <c r="G954">
        <f>RANK(Table1[[#This Row],[Likes Thursday]],H:H,0)</f>
        <v>1097</v>
      </c>
      <c r="H954">
        <v>9</v>
      </c>
      <c r="I954">
        <f>RANK(Table1[[#This Row],[Likes Friday]],J:J,0)</f>
        <v>1007</v>
      </c>
      <c r="J954">
        <v>13</v>
      </c>
      <c r="K954">
        <f>Table1[[#This Row],[Rank Thursday]]-Table1[[#This Row],[Rank Friday]]</f>
        <v>90</v>
      </c>
      <c r="L954">
        <f>Table1[[#This Row],[Likes Friday]]-Table1[[#This Row],[Likes Thursday]]</f>
        <v>4</v>
      </c>
      <c r="M954">
        <f>RANK(Table1[[#This Row],[Likes Saturday]],N:N,0)</f>
        <v>1020</v>
      </c>
      <c r="N954">
        <v>14</v>
      </c>
      <c r="O954">
        <f>Table1[[#This Row],[Rank Friday]]-Table1[[#This Row],[Rank Saturday]]</f>
        <v>-13</v>
      </c>
      <c r="P954">
        <f>Table1[[#This Row],[Likes Saturday]]-Table1[[#This Row],[Likes Friday]]</f>
        <v>1</v>
      </c>
      <c r="Q954">
        <f>RANK(Table1[[#This Row],[Likes Sunday]],R:R,0)</f>
        <v>952</v>
      </c>
      <c r="R954">
        <v>17</v>
      </c>
      <c r="S954">
        <f>Table1[[#This Row],[Rank Saturday]]-Table1[[#This Row],[Rank Sunday]]</f>
        <v>68</v>
      </c>
      <c r="T954">
        <f>Table1[[#This Row],[Likes Sunday]]-Table1[[#This Row],[Likes Saturday]]</f>
        <v>3</v>
      </c>
    </row>
    <row r="955" spans="1:20" ht="15.75" thickBot="1" x14ac:dyDescent="0.3">
      <c r="A955">
        <f>Table1[[#This Row],[Rank Sunday]]</f>
        <v>952</v>
      </c>
      <c r="B955">
        <v>98780</v>
      </c>
      <c r="C955" s="2" t="s">
        <v>391</v>
      </c>
      <c r="D955" t="s">
        <v>391</v>
      </c>
      <c r="E955" t="s">
        <v>392</v>
      </c>
      <c r="F955" t="s">
        <v>344</v>
      </c>
      <c r="G955">
        <f>RANK(Table1[[#This Row],[Likes Thursday]],H:H,0)</f>
        <v>830</v>
      </c>
      <c r="H955">
        <v>16</v>
      </c>
      <c r="I955">
        <f>RANK(Table1[[#This Row],[Likes Friday]],J:J,0)</f>
        <v>883</v>
      </c>
      <c r="J955">
        <v>17</v>
      </c>
      <c r="K955">
        <f>Table1[[#This Row],[Rank Thursday]]-Table1[[#This Row],[Rank Friday]]</f>
        <v>-53</v>
      </c>
      <c r="L955">
        <f>Table1[[#This Row],[Likes Friday]]-Table1[[#This Row],[Likes Thursday]]</f>
        <v>1</v>
      </c>
      <c r="M955">
        <f>RANK(Table1[[#This Row],[Likes Saturday]],N:N,0)</f>
        <v>902</v>
      </c>
      <c r="N955">
        <v>18</v>
      </c>
      <c r="O955">
        <f>Table1[[#This Row],[Rank Friday]]-Table1[[#This Row],[Rank Saturday]]</f>
        <v>-19</v>
      </c>
      <c r="P955">
        <f>Table1[[#This Row],[Likes Saturday]]-Table1[[#This Row],[Likes Friday]]</f>
        <v>1</v>
      </c>
      <c r="Q955">
        <f>RANK(Table1[[#This Row],[Likes Sunday]],R:R,0)</f>
        <v>952</v>
      </c>
      <c r="R955">
        <v>17</v>
      </c>
      <c r="S955">
        <f>Table1[[#This Row],[Rank Saturday]]-Table1[[#This Row],[Rank Sunday]]</f>
        <v>-50</v>
      </c>
      <c r="T955">
        <f>Table1[[#This Row],[Likes Sunday]]-Table1[[#This Row],[Likes Saturday]]</f>
        <v>-1</v>
      </c>
    </row>
    <row r="956" spans="1:20" ht="15.75" thickBot="1" x14ac:dyDescent="0.3">
      <c r="A956">
        <f>Table1[[#This Row],[Rank Sunday]]</f>
        <v>952</v>
      </c>
      <c r="B956">
        <v>132166</v>
      </c>
      <c r="C956" s="3" t="s">
        <v>498</v>
      </c>
      <c r="D956" t="s">
        <v>498</v>
      </c>
      <c r="E956" t="s">
        <v>499</v>
      </c>
      <c r="F956" t="s">
        <v>317</v>
      </c>
      <c r="G956">
        <f>RANK(Table1[[#This Row],[Likes Thursday]],H:H,0)</f>
        <v>866</v>
      </c>
      <c r="H956">
        <v>15</v>
      </c>
      <c r="I956">
        <f>RANK(Table1[[#This Row],[Likes Friday]],J:J,0)</f>
        <v>906</v>
      </c>
      <c r="J956">
        <v>16</v>
      </c>
      <c r="K956">
        <f>Table1[[#This Row],[Rank Thursday]]-Table1[[#This Row],[Rank Friday]]</f>
        <v>-40</v>
      </c>
      <c r="L956">
        <f>Table1[[#This Row],[Likes Friday]]-Table1[[#This Row],[Likes Thursday]]</f>
        <v>1</v>
      </c>
      <c r="M956">
        <f>RANK(Table1[[#This Row],[Likes Saturday]],N:N,0)</f>
        <v>936</v>
      </c>
      <c r="N956">
        <v>17</v>
      </c>
      <c r="O956">
        <f>Table1[[#This Row],[Rank Friday]]-Table1[[#This Row],[Rank Saturday]]</f>
        <v>-30</v>
      </c>
      <c r="P956">
        <f>Table1[[#This Row],[Likes Saturday]]-Table1[[#This Row],[Likes Friday]]</f>
        <v>1</v>
      </c>
      <c r="Q956">
        <f>RANK(Table1[[#This Row],[Likes Sunday]],R:R,0)</f>
        <v>952</v>
      </c>
      <c r="R956">
        <v>17</v>
      </c>
      <c r="S956">
        <f>Table1[[#This Row],[Rank Saturday]]-Table1[[#This Row],[Rank Sunday]]</f>
        <v>-16</v>
      </c>
      <c r="T956">
        <f>Table1[[#This Row],[Likes Sunday]]-Table1[[#This Row],[Likes Saturday]]</f>
        <v>0</v>
      </c>
    </row>
    <row r="957" spans="1:20" ht="15.75" thickBot="1" x14ac:dyDescent="0.3">
      <c r="A957">
        <f>Table1[[#This Row],[Rank Sunday]]</f>
        <v>952</v>
      </c>
      <c r="B957">
        <v>163189</v>
      </c>
      <c r="C957" s="2" t="s">
        <v>609</v>
      </c>
      <c r="D957" t="s">
        <v>609</v>
      </c>
      <c r="E957" t="s">
        <v>610</v>
      </c>
      <c r="F957" t="s">
        <v>226</v>
      </c>
      <c r="G957">
        <f>RANK(Table1[[#This Row],[Likes Thursday]],H:H,0)</f>
        <v>811</v>
      </c>
      <c r="H957">
        <v>17</v>
      </c>
      <c r="I957">
        <f>RANK(Table1[[#This Row],[Likes Friday]],J:J,0)</f>
        <v>883</v>
      </c>
      <c r="J957">
        <v>17</v>
      </c>
      <c r="K957">
        <f>Table1[[#This Row],[Rank Thursday]]-Table1[[#This Row],[Rank Friday]]</f>
        <v>-72</v>
      </c>
      <c r="L957">
        <f>Table1[[#This Row],[Likes Friday]]-Table1[[#This Row],[Likes Thursday]]</f>
        <v>0</v>
      </c>
      <c r="M957">
        <f>RANK(Table1[[#This Row],[Likes Saturday]],N:N,0)</f>
        <v>936</v>
      </c>
      <c r="N957">
        <v>17</v>
      </c>
      <c r="O957">
        <f>Table1[[#This Row],[Rank Friday]]-Table1[[#This Row],[Rank Saturday]]</f>
        <v>-53</v>
      </c>
      <c r="P957">
        <f>Table1[[#This Row],[Likes Saturday]]-Table1[[#This Row],[Likes Friday]]</f>
        <v>0</v>
      </c>
      <c r="Q957">
        <f>RANK(Table1[[#This Row],[Likes Sunday]],R:R,0)</f>
        <v>952</v>
      </c>
      <c r="R957">
        <v>17</v>
      </c>
      <c r="S957">
        <f>Table1[[#This Row],[Rank Saturday]]-Table1[[#This Row],[Rank Sunday]]</f>
        <v>-16</v>
      </c>
      <c r="T957">
        <f>Table1[[#This Row],[Likes Sunday]]-Table1[[#This Row],[Likes Saturday]]</f>
        <v>0</v>
      </c>
    </row>
    <row r="958" spans="1:20" ht="15.75" thickBot="1" x14ac:dyDescent="0.3">
      <c r="A958">
        <f>Table1[[#This Row],[Rank Sunday]]</f>
        <v>952</v>
      </c>
      <c r="B958">
        <v>180824</v>
      </c>
      <c r="C958" s="3" t="s">
        <v>680</v>
      </c>
      <c r="D958" t="s">
        <v>680</v>
      </c>
      <c r="E958" t="s">
        <v>681</v>
      </c>
      <c r="F958" t="s">
        <v>497</v>
      </c>
      <c r="G958">
        <f>RANK(Table1[[#This Row],[Likes Thursday]],H:H,0)</f>
        <v>811</v>
      </c>
      <c r="H958">
        <v>17</v>
      </c>
      <c r="I958">
        <f>RANK(Table1[[#This Row],[Likes Friday]],J:J,0)</f>
        <v>883</v>
      </c>
      <c r="J958">
        <v>17</v>
      </c>
      <c r="K958">
        <f>Table1[[#This Row],[Rank Thursday]]-Table1[[#This Row],[Rank Friday]]</f>
        <v>-72</v>
      </c>
      <c r="L958">
        <f>Table1[[#This Row],[Likes Friday]]-Table1[[#This Row],[Likes Thursday]]</f>
        <v>0</v>
      </c>
      <c r="M958">
        <f>RANK(Table1[[#This Row],[Likes Saturday]],N:N,0)</f>
        <v>936</v>
      </c>
      <c r="N958">
        <v>17</v>
      </c>
      <c r="O958">
        <f>Table1[[#This Row],[Rank Friday]]-Table1[[#This Row],[Rank Saturday]]</f>
        <v>-53</v>
      </c>
      <c r="P958">
        <f>Table1[[#This Row],[Likes Saturday]]-Table1[[#This Row],[Likes Friday]]</f>
        <v>0</v>
      </c>
      <c r="Q958">
        <f>RANK(Table1[[#This Row],[Likes Sunday]],R:R,0)</f>
        <v>952</v>
      </c>
      <c r="R958">
        <v>17</v>
      </c>
      <c r="S958">
        <f>Table1[[#This Row],[Rank Saturday]]-Table1[[#This Row],[Rank Sunday]]</f>
        <v>-16</v>
      </c>
      <c r="T958">
        <f>Table1[[#This Row],[Likes Sunday]]-Table1[[#This Row],[Likes Saturday]]</f>
        <v>0</v>
      </c>
    </row>
    <row r="959" spans="1:20" ht="15.75" thickBot="1" x14ac:dyDescent="0.3">
      <c r="A959">
        <f>Table1[[#This Row],[Rank Sunday]]</f>
        <v>952</v>
      </c>
      <c r="B959">
        <v>187414</v>
      </c>
      <c r="C959" s="2" t="s">
        <v>704</v>
      </c>
      <c r="D959" t="s">
        <v>704</v>
      </c>
      <c r="E959" t="s">
        <v>705</v>
      </c>
      <c r="F959" t="s">
        <v>36</v>
      </c>
      <c r="G959">
        <f>RANK(Table1[[#This Row],[Likes Thursday]],H:H,0)</f>
        <v>830</v>
      </c>
      <c r="H959">
        <v>16</v>
      </c>
      <c r="I959">
        <f>RANK(Table1[[#This Row],[Likes Friday]],J:J,0)</f>
        <v>854</v>
      </c>
      <c r="J959">
        <v>18</v>
      </c>
      <c r="K959">
        <f>Table1[[#This Row],[Rank Thursday]]-Table1[[#This Row],[Rank Friday]]</f>
        <v>-24</v>
      </c>
      <c r="L959">
        <f>Table1[[#This Row],[Likes Friday]]-Table1[[#This Row],[Likes Thursday]]</f>
        <v>2</v>
      </c>
      <c r="M959">
        <f>RANK(Table1[[#This Row],[Likes Saturday]],N:N,0)</f>
        <v>902</v>
      </c>
      <c r="N959">
        <v>18</v>
      </c>
      <c r="O959">
        <f>Table1[[#This Row],[Rank Friday]]-Table1[[#This Row],[Rank Saturday]]</f>
        <v>-48</v>
      </c>
      <c r="P959">
        <f>Table1[[#This Row],[Likes Saturday]]-Table1[[#This Row],[Likes Friday]]</f>
        <v>0</v>
      </c>
      <c r="Q959">
        <f>RANK(Table1[[#This Row],[Likes Sunday]],R:R,0)</f>
        <v>952</v>
      </c>
      <c r="R959">
        <v>17</v>
      </c>
      <c r="S959">
        <f>Table1[[#This Row],[Rank Saturday]]-Table1[[#This Row],[Rank Sunday]]</f>
        <v>-50</v>
      </c>
      <c r="T959">
        <f>Table1[[#This Row],[Likes Sunday]]-Table1[[#This Row],[Likes Saturday]]</f>
        <v>-1</v>
      </c>
    </row>
    <row r="960" spans="1:20" ht="15.75" thickBot="1" x14ac:dyDescent="0.3">
      <c r="A960">
        <f>Table1[[#This Row],[Rank Sunday]]</f>
        <v>952</v>
      </c>
      <c r="B960">
        <v>198132</v>
      </c>
      <c r="C960" s="3" t="s">
        <v>752</v>
      </c>
      <c r="D960" t="s">
        <v>752</v>
      </c>
      <c r="E960" t="s">
        <v>753</v>
      </c>
      <c r="F960" t="s">
        <v>651</v>
      </c>
      <c r="G960">
        <f>RANK(Table1[[#This Row],[Likes Thursday]],H:H,0)</f>
        <v>910</v>
      </c>
      <c r="H960">
        <v>14</v>
      </c>
      <c r="I960">
        <f>RANK(Table1[[#This Row],[Likes Friday]],J:J,0)</f>
        <v>906</v>
      </c>
      <c r="J960">
        <v>16</v>
      </c>
      <c r="K960">
        <f>Table1[[#This Row],[Rank Thursday]]-Table1[[#This Row],[Rank Friday]]</f>
        <v>4</v>
      </c>
      <c r="L960">
        <f>Table1[[#This Row],[Likes Friday]]-Table1[[#This Row],[Likes Thursday]]</f>
        <v>2</v>
      </c>
      <c r="M960">
        <f>RANK(Table1[[#This Row],[Likes Saturday]],N:N,0)</f>
        <v>998</v>
      </c>
      <c r="N960">
        <v>15</v>
      </c>
      <c r="O960">
        <f>Table1[[#This Row],[Rank Friday]]-Table1[[#This Row],[Rank Saturday]]</f>
        <v>-92</v>
      </c>
      <c r="P960">
        <f>Table1[[#This Row],[Likes Saturday]]-Table1[[#This Row],[Likes Friday]]</f>
        <v>-1</v>
      </c>
      <c r="Q960">
        <f>RANK(Table1[[#This Row],[Likes Sunday]],R:R,0)</f>
        <v>952</v>
      </c>
      <c r="R960">
        <v>17</v>
      </c>
      <c r="S960">
        <f>Table1[[#This Row],[Rank Saturday]]-Table1[[#This Row],[Rank Sunday]]</f>
        <v>46</v>
      </c>
      <c r="T960">
        <f>Table1[[#This Row],[Likes Sunday]]-Table1[[#This Row],[Likes Saturday]]</f>
        <v>2</v>
      </c>
    </row>
    <row r="961" spans="1:20" ht="15.75" thickBot="1" x14ac:dyDescent="0.3">
      <c r="A961">
        <f>Table1[[#This Row],[Rank Sunday]]</f>
        <v>952</v>
      </c>
      <c r="B961">
        <v>221430</v>
      </c>
      <c r="C961" s="2" t="s">
        <v>814</v>
      </c>
      <c r="D961" t="s">
        <v>814</v>
      </c>
      <c r="E961" t="s">
        <v>815</v>
      </c>
      <c r="F961" t="s">
        <v>134</v>
      </c>
      <c r="G961">
        <f>RANK(Table1[[#This Row],[Likes Thursday]],H:H,0)</f>
        <v>866</v>
      </c>
      <c r="H961">
        <v>15</v>
      </c>
      <c r="I961">
        <f>RANK(Table1[[#This Row],[Likes Friday]],J:J,0)</f>
        <v>948</v>
      </c>
      <c r="J961">
        <v>15</v>
      </c>
      <c r="K961">
        <f>Table1[[#This Row],[Rank Thursday]]-Table1[[#This Row],[Rank Friday]]</f>
        <v>-82</v>
      </c>
      <c r="L961">
        <f>Table1[[#This Row],[Likes Friday]]-Table1[[#This Row],[Likes Thursday]]</f>
        <v>0</v>
      </c>
      <c r="M961">
        <f>RANK(Table1[[#This Row],[Likes Saturday]],N:N,0)</f>
        <v>998</v>
      </c>
      <c r="N961">
        <v>15</v>
      </c>
      <c r="O961">
        <f>Table1[[#This Row],[Rank Friday]]-Table1[[#This Row],[Rank Saturday]]</f>
        <v>-50</v>
      </c>
      <c r="P961">
        <f>Table1[[#This Row],[Likes Saturday]]-Table1[[#This Row],[Likes Friday]]</f>
        <v>0</v>
      </c>
      <c r="Q961">
        <f>RANK(Table1[[#This Row],[Likes Sunday]],R:R,0)</f>
        <v>952</v>
      </c>
      <c r="R961">
        <v>17</v>
      </c>
      <c r="S961">
        <f>Table1[[#This Row],[Rank Saturday]]-Table1[[#This Row],[Rank Sunday]]</f>
        <v>46</v>
      </c>
      <c r="T961">
        <f>Table1[[#This Row],[Likes Sunday]]-Table1[[#This Row],[Likes Saturday]]</f>
        <v>2</v>
      </c>
    </row>
    <row r="962" spans="1:20" ht="15.75" thickBot="1" x14ac:dyDescent="0.3">
      <c r="A962">
        <f>Table1[[#This Row],[Rank Sunday]]</f>
        <v>952</v>
      </c>
      <c r="B962">
        <v>259529</v>
      </c>
      <c r="C962" s="3" t="s">
        <v>939</v>
      </c>
      <c r="D962" t="s">
        <v>939</v>
      </c>
      <c r="E962" t="s">
        <v>940</v>
      </c>
      <c r="F962" t="s">
        <v>566</v>
      </c>
      <c r="G962">
        <f>RANK(Table1[[#This Row],[Likes Thursday]],H:H,0)</f>
        <v>943</v>
      </c>
      <c r="H962">
        <v>13</v>
      </c>
      <c r="I962">
        <f>RANK(Table1[[#This Row],[Likes Friday]],J:J,0)</f>
        <v>948</v>
      </c>
      <c r="J962">
        <v>15</v>
      </c>
      <c r="K962">
        <f>Table1[[#This Row],[Rank Thursday]]-Table1[[#This Row],[Rank Friday]]</f>
        <v>-5</v>
      </c>
      <c r="L962">
        <f>Table1[[#This Row],[Likes Friday]]-Table1[[#This Row],[Likes Thursday]]</f>
        <v>2</v>
      </c>
      <c r="M962">
        <f>RANK(Table1[[#This Row],[Likes Saturday]],N:N,0)</f>
        <v>965</v>
      </c>
      <c r="N962">
        <v>16</v>
      </c>
      <c r="O962">
        <f>Table1[[#This Row],[Rank Friday]]-Table1[[#This Row],[Rank Saturday]]</f>
        <v>-17</v>
      </c>
      <c r="P962">
        <f>Table1[[#This Row],[Likes Saturday]]-Table1[[#This Row],[Likes Friday]]</f>
        <v>1</v>
      </c>
      <c r="Q962">
        <f>RANK(Table1[[#This Row],[Likes Sunday]],R:R,0)</f>
        <v>952</v>
      </c>
      <c r="R962">
        <v>17</v>
      </c>
      <c r="S962">
        <f>Table1[[#This Row],[Rank Saturday]]-Table1[[#This Row],[Rank Sunday]]</f>
        <v>13</v>
      </c>
      <c r="T962">
        <f>Table1[[#This Row],[Likes Sunday]]-Table1[[#This Row],[Likes Saturday]]</f>
        <v>1</v>
      </c>
    </row>
    <row r="963" spans="1:20" ht="15.75" thickBot="1" x14ac:dyDescent="0.3">
      <c r="A963">
        <f>Table1[[#This Row],[Rank Sunday]]</f>
        <v>952</v>
      </c>
      <c r="B963">
        <v>283844</v>
      </c>
      <c r="C963" s="2" t="s">
        <v>1009</v>
      </c>
      <c r="D963" t="s">
        <v>1009</v>
      </c>
      <c r="E963" t="s">
        <v>1010</v>
      </c>
      <c r="F963" t="s">
        <v>576</v>
      </c>
      <c r="G963">
        <f>RANK(Table1[[#This Row],[Likes Thursday]],H:H,0)</f>
        <v>975</v>
      </c>
      <c r="H963">
        <v>12</v>
      </c>
      <c r="I963">
        <f>RANK(Table1[[#This Row],[Likes Friday]],J:J,0)</f>
        <v>906</v>
      </c>
      <c r="J963">
        <v>16</v>
      </c>
      <c r="K963">
        <f>Table1[[#This Row],[Rank Thursday]]-Table1[[#This Row],[Rank Friday]]</f>
        <v>69</v>
      </c>
      <c r="L963">
        <f>Table1[[#This Row],[Likes Friday]]-Table1[[#This Row],[Likes Thursday]]</f>
        <v>4</v>
      </c>
      <c r="M963">
        <f>RANK(Table1[[#This Row],[Likes Saturday]],N:N,0)</f>
        <v>936</v>
      </c>
      <c r="N963">
        <v>17</v>
      </c>
      <c r="O963">
        <f>Table1[[#This Row],[Rank Friday]]-Table1[[#This Row],[Rank Saturday]]</f>
        <v>-30</v>
      </c>
      <c r="P963">
        <f>Table1[[#This Row],[Likes Saturday]]-Table1[[#This Row],[Likes Friday]]</f>
        <v>1</v>
      </c>
      <c r="Q963">
        <f>RANK(Table1[[#This Row],[Likes Sunday]],R:R,0)</f>
        <v>952</v>
      </c>
      <c r="R963">
        <v>17</v>
      </c>
      <c r="S963">
        <f>Table1[[#This Row],[Rank Saturday]]-Table1[[#This Row],[Rank Sunday]]</f>
        <v>-16</v>
      </c>
      <c r="T963">
        <f>Table1[[#This Row],[Likes Sunday]]-Table1[[#This Row],[Likes Saturday]]</f>
        <v>0</v>
      </c>
    </row>
    <row r="964" spans="1:20" ht="15.75" thickBot="1" x14ac:dyDescent="0.3">
      <c r="A964">
        <f>Table1[[#This Row],[Rank Sunday]]</f>
        <v>952</v>
      </c>
      <c r="B964">
        <v>326410</v>
      </c>
      <c r="C964" s="3" t="s">
        <v>1139</v>
      </c>
      <c r="D964" t="s">
        <v>1139</v>
      </c>
      <c r="E964" t="s">
        <v>1140</v>
      </c>
      <c r="F964" t="s">
        <v>1141</v>
      </c>
      <c r="G964">
        <f>RANK(Table1[[#This Row],[Likes Thursday]],H:H,0)</f>
        <v>1131</v>
      </c>
      <c r="H964">
        <v>8</v>
      </c>
      <c r="I964">
        <f>RANK(Table1[[#This Row],[Likes Friday]],J:J,0)</f>
        <v>1007</v>
      </c>
      <c r="J964">
        <v>13</v>
      </c>
      <c r="K964">
        <f>Table1[[#This Row],[Rank Thursday]]-Table1[[#This Row],[Rank Friday]]</f>
        <v>124</v>
      </c>
      <c r="L964">
        <f>Table1[[#This Row],[Likes Friday]]-Table1[[#This Row],[Likes Thursday]]</f>
        <v>5</v>
      </c>
      <c r="M964">
        <f>RANK(Table1[[#This Row],[Likes Saturday]],N:N,0)</f>
        <v>936</v>
      </c>
      <c r="N964">
        <v>17</v>
      </c>
      <c r="O964">
        <f>Table1[[#This Row],[Rank Friday]]-Table1[[#This Row],[Rank Saturday]]</f>
        <v>71</v>
      </c>
      <c r="P964">
        <f>Table1[[#This Row],[Likes Saturday]]-Table1[[#This Row],[Likes Friday]]</f>
        <v>4</v>
      </c>
      <c r="Q964">
        <f>RANK(Table1[[#This Row],[Likes Sunday]],R:R,0)</f>
        <v>952</v>
      </c>
      <c r="R964">
        <v>17</v>
      </c>
      <c r="S964">
        <f>Table1[[#This Row],[Rank Saturday]]-Table1[[#This Row],[Rank Sunday]]</f>
        <v>-16</v>
      </c>
      <c r="T964">
        <f>Table1[[#This Row],[Likes Sunday]]-Table1[[#This Row],[Likes Saturday]]</f>
        <v>0</v>
      </c>
    </row>
    <row r="965" spans="1:20" ht="15.75" thickBot="1" x14ac:dyDescent="0.3">
      <c r="A965">
        <f>Table1[[#This Row],[Rank Sunday]]</f>
        <v>952</v>
      </c>
      <c r="B965">
        <v>363930</v>
      </c>
      <c r="C965" s="2" t="s">
        <v>611</v>
      </c>
      <c r="D965" t="s">
        <v>611</v>
      </c>
      <c r="E965" t="s">
        <v>1289</v>
      </c>
      <c r="F965" t="s">
        <v>927</v>
      </c>
      <c r="G965">
        <f>RANK(Table1[[#This Row],[Likes Thursday]],H:H,0)</f>
        <v>975</v>
      </c>
      <c r="H965">
        <v>12</v>
      </c>
      <c r="I965">
        <f>RANK(Table1[[#This Row],[Likes Friday]],J:J,0)</f>
        <v>948</v>
      </c>
      <c r="J965">
        <v>15</v>
      </c>
      <c r="K965">
        <f>Table1[[#This Row],[Rank Thursday]]-Table1[[#This Row],[Rank Friday]]</f>
        <v>27</v>
      </c>
      <c r="L965">
        <f>Table1[[#This Row],[Likes Friday]]-Table1[[#This Row],[Likes Thursday]]</f>
        <v>3</v>
      </c>
      <c r="M965">
        <f>RANK(Table1[[#This Row],[Likes Saturday]],N:N,0)</f>
        <v>936</v>
      </c>
      <c r="N965">
        <v>17</v>
      </c>
      <c r="O965">
        <f>Table1[[#This Row],[Rank Friday]]-Table1[[#This Row],[Rank Saturday]]</f>
        <v>12</v>
      </c>
      <c r="P965">
        <f>Table1[[#This Row],[Likes Saturday]]-Table1[[#This Row],[Likes Friday]]</f>
        <v>2</v>
      </c>
      <c r="Q965">
        <f>RANK(Table1[[#This Row],[Likes Sunday]],R:R,0)</f>
        <v>952</v>
      </c>
      <c r="R965">
        <v>17</v>
      </c>
      <c r="S965">
        <f>Table1[[#This Row],[Rank Saturday]]-Table1[[#This Row],[Rank Sunday]]</f>
        <v>-16</v>
      </c>
      <c r="T965">
        <f>Table1[[#This Row],[Likes Sunday]]-Table1[[#This Row],[Likes Saturday]]</f>
        <v>0</v>
      </c>
    </row>
    <row r="966" spans="1:20" ht="15.75" thickBot="1" x14ac:dyDescent="0.3">
      <c r="A966">
        <f>Table1[[#This Row],[Rank Sunday]]</f>
        <v>952</v>
      </c>
      <c r="B966">
        <v>374754</v>
      </c>
      <c r="C966" s="3" t="s">
        <v>1323</v>
      </c>
      <c r="D966" t="s">
        <v>1323</v>
      </c>
      <c r="E966" t="s">
        <v>1324</v>
      </c>
      <c r="F966" t="s">
        <v>63</v>
      </c>
      <c r="G966">
        <f>RANK(Table1[[#This Row],[Likes Thursday]],H:H,0)</f>
        <v>811</v>
      </c>
      <c r="H966">
        <v>17</v>
      </c>
      <c r="I966">
        <f>RANK(Table1[[#This Row],[Likes Friday]],J:J,0)</f>
        <v>883</v>
      </c>
      <c r="J966">
        <v>17</v>
      </c>
      <c r="K966">
        <f>Table1[[#This Row],[Rank Thursday]]-Table1[[#This Row],[Rank Friday]]</f>
        <v>-72</v>
      </c>
      <c r="L966">
        <f>Table1[[#This Row],[Likes Friday]]-Table1[[#This Row],[Likes Thursday]]</f>
        <v>0</v>
      </c>
      <c r="M966">
        <f>RANK(Table1[[#This Row],[Likes Saturday]],N:N,0)</f>
        <v>936</v>
      </c>
      <c r="N966">
        <v>17</v>
      </c>
      <c r="O966">
        <f>Table1[[#This Row],[Rank Friday]]-Table1[[#This Row],[Rank Saturday]]</f>
        <v>-53</v>
      </c>
      <c r="P966">
        <f>Table1[[#This Row],[Likes Saturday]]-Table1[[#This Row],[Likes Friday]]</f>
        <v>0</v>
      </c>
      <c r="Q966">
        <f>RANK(Table1[[#This Row],[Likes Sunday]],R:R,0)</f>
        <v>952</v>
      </c>
      <c r="R966">
        <v>17</v>
      </c>
      <c r="S966">
        <f>Table1[[#This Row],[Rank Saturday]]-Table1[[#This Row],[Rank Sunday]]</f>
        <v>-16</v>
      </c>
      <c r="T966">
        <f>Table1[[#This Row],[Likes Sunday]]-Table1[[#This Row],[Likes Saturday]]</f>
        <v>0</v>
      </c>
    </row>
    <row r="967" spans="1:20" ht="15.75" thickBot="1" x14ac:dyDescent="0.3">
      <c r="A967">
        <f>Table1[[#This Row],[Rank Sunday]]</f>
        <v>952</v>
      </c>
      <c r="B967">
        <v>375448</v>
      </c>
      <c r="C967" s="2" t="s">
        <v>1331</v>
      </c>
      <c r="D967" t="s">
        <v>1331</v>
      </c>
      <c r="E967" t="s">
        <v>1332</v>
      </c>
      <c r="F967" t="s">
        <v>111</v>
      </c>
      <c r="G967">
        <f>RANK(Table1[[#This Row],[Likes Thursday]],H:H,0)</f>
        <v>866</v>
      </c>
      <c r="H967">
        <v>15</v>
      </c>
      <c r="I967">
        <f>RANK(Table1[[#This Row],[Likes Friday]],J:J,0)</f>
        <v>906</v>
      </c>
      <c r="J967">
        <v>16</v>
      </c>
      <c r="K967">
        <f>Table1[[#This Row],[Rank Thursday]]-Table1[[#This Row],[Rank Friday]]</f>
        <v>-40</v>
      </c>
      <c r="L967">
        <f>Table1[[#This Row],[Likes Friday]]-Table1[[#This Row],[Likes Thursday]]</f>
        <v>1</v>
      </c>
      <c r="M967">
        <f>RANK(Table1[[#This Row],[Likes Saturday]],N:N,0)</f>
        <v>965</v>
      </c>
      <c r="N967">
        <v>16</v>
      </c>
      <c r="O967">
        <f>Table1[[#This Row],[Rank Friday]]-Table1[[#This Row],[Rank Saturday]]</f>
        <v>-59</v>
      </c>
      <c r="P967">
        <f>Table1[[#This Row],[Likes Saturday]]-Table1[[#This Row],[Likes Friday]]</f>
        <v>0</v>
      </c>
      <c r="Q967">
        <f>RANK(Table1[[#This Row],[Likes Sunday]],R:R,0)</f>
        <v>952</v>
      </c>
      <c r="R967">
        <v>17</v>
      </c>
      <c r="S967">
        <f>Table1[[#This Row],[Rank Saturday]]-Table1[[#This Row],[Rank Sunday]]</f>
        <v>13</v>
      </c>
      <c r="T967">
        <f>Table1[[#This Row],[Likes Sunday]]-Table1[[#This Row],[Likes Saturday]]</f>
        <v>1</v>
      </c>
    </row>
    <row r="968" spans="1:20" ht="15.75" thickBot="1" x14ac:dyDescent="0.3">
      <c r="A968">
        <f>Table1[[#This Row],[Rank Sunday]]</f>
        <v>952</v>
      </c>
      <c r="B968">
        <v>467817</v>
      </c>
      <c r="C968" s="3" t="s">
        <v>1618</v>
      </c>
      <c r="D968" t="s">
        <v>1618</v>
      </c>
      <c r="E968" t="s">
        <v>1619</v>
      </c>
      <c r="F968" t="s">
        <v>1620</v>
      </c>
      <c r="G968">
        <f>RANK(Table1[[#This Row],[Likes Thursday]],H:H,0)</f>
        <v>1131</v>
      </c>
      <c r="H968">
        <v>8</v>
      </c>
      <c r="I968">
        <f>RANK(Table1[[#This Row],[Likes Friday]],J:J,0)</f>
        <v>948</v>
      </c>
      <c r="J968">
        <v>15</v>
      </c>
      <c r="K968">
        <f>Table1[[#This Row],[Rank Thursday]]-Table1[[#This Row],[Rank Friday]]</f>
        <v>183</v>
      </c>
      <c r="L968">
        <f>Table1[[#This Row],[Likes Friday]]-Table1[[#This Row],[Likes Thursday]]</f>
        <v>7</v>
      </c>
      <c r="M968">
        <f>RANK(Table1[[#This Row],[Likes Saturday]],N:N,0)</f>
        <v>965</v>
      </c>
      <c r="N968">
        <v>16</v>
      </c>
      <c r="O968">
        <f>Table1[[#This Row],[Rank Friday]]-Table1[[#This Row],[Rank Saturday]]</f>
        <v>-17</v>
      </c>
      <c r="P968">
        <f>Table1[[#This Row],[Likes Saturday]]-Table1[[#This Row],[Likes Friday]]</f>
        <v>1</v>
      </c>
      <c r="Q968">
        <f>RANK(Table1[[#This Row],[Likes Sunday]],R:R,0)</f>
        <v>952</v>
      </c>
      <c r="R968">
        <v>17</v>
      </c>
      <c r="S968">
        <f>Table1[[#This Row],[Rank Saturday]]-Table1[[#This Row],[Rank Sunday]]</f>
        <v>13</v>
      </c>
      <c r="T968">
        <f>Table1[[#This Row],[Likes Sunday]]-Table1[[#This Row],[Likes Saturday]]</f>
        <v>1</v>
      </c>
    </row>
    <row r="969" spans="1:20" ht="15.75" thickBot="1" x14ac:dyDescent="0.3">
      <c r="A969">
        <f>Table1[[#This Row],[Rank Sunday]]</f>
        <v>952</v>
      </c>
      <c r="B969">
        <v>474718</v>
      </c>
      <c r="C969" s="2" t="s">
        <v>1637</v>
      </c>
      <c r="D969" t="s">
        <v>1637</v>
      </c>
      <c r="E969" t="s">
        <v>1638</v>
      </c>
      <c r="F969" t="s">
        <v>1639</v>
      </c>
      <c r="G969">
        <f>RANK(Table1[[#This Row],[Likes Thursday]],H:H,0)</f>
        <v>866</v>
      </c>
      <c r="H969">
        <v>15</v>
      </c>
      <c r="I969">
        <f>RANK(Table1[[#This Row],[Likes Friday]],J:J,0)</f>
        <v>906</v>
      </c>
      <c r="J969">
        <v>16</v>
      </c>
      <c r="K969">
        <f>Table1[[#This Row],[Rank Thursday]]-Table1[[#This Row],[Rank Friday]]</f>
        <v>-40</v>
      </c>
      <c r="L969">
        <f>Table1[[#This Row],[Likes Friday]]-Table1[[#This Row],[Likes Thursday]]</f>
        <v>1</v>
      </c>
      <c r="M969">
        <f>RANK(Table1[[#This Row],[Likes Saturday]],N:N,0)</f>
        <v>936</v>
      </c>
      <c r="N969">
        <v>17</v>
      </c>
      <c r="O969">
        <f>Table1[[#This Row],[Rank Friday]]-Table1[[#This Row],[Rank Saturday]]</f>
        <v>-30</v>
      </c>
      <c r="P969">
        <f>Table1[[#This Row],[Likes Saturday]]-Table1[[#This Row],[Likes Friday]]</f>
        <v>1</v>
      </c>
      <c r="Q969">
        <f>RANK(Table1[[#This Row],[Likes Sunday]],R:R,0)</f>
        <v>952</v>
      </c>
      <c r="R969">
        <v>17</v>
      </c>
      <c r="S969">
        <f>Table1[[#This Row],[Rank Saturday]]-Table1[[#This Row],[Rank Sunday]]</f>
        <v>-16</v>
      </c>
      <c r="T969">
        <f>Table1[[#This Row],[Likes Sunday]]-Table1[[#This Row],[Likes Saturday]]</f>
        <v>0</v>
      </c>
    </row>
    <row r="970" spans="1:20" ht="15.75" thickBot="1" x14ac:dyDescent="0.3">
      <c r="A970">
        <f>Table1[[#This Row],[Rank Sunday]]</f>
        <v>952</v>
      </c>
      <c r="B970">
        <v>571579</v>
      </c>
      <c r="C970" s="3" t="s">
        <v>1948</v>
      </c>
      <c r="D970" t="s">
        <v>1948</v>
      </c>
      <c r="E970" t="s">
        <v>1949</v>
      </c>
      <c r="F970" t="s">
        <v>1406</v>
      </c>
      <c r="G970">
        <f>RANK(Table1[[#This Row],[Likes Thursday]],H:H,0)</f>
        <v>975</v>
      </c>
      <c r="H970">
        <v>12</v>
      </c>
      <c r="I970">
        <f>RANK(Table1[[#This Row],[Likes Friday]],J:J,0)</f>
        <v>906</v>
      </c>
      <c r="J970">
        <v>16</v>
      </c>
      <c r="K970">
        <f>Table1[[#This Row],[Rank Thursday]]-Table1[[#This Row],[Rank Friday]]</f>
        <v>69</v>
      </c>
      <c r="L970">
        <f>Table1[[#This Row],[Likes Friday]]-Table1[[#This Row],[Likes Thursday]]</f>
        <v>4</v>
      </c>
      <c r="M970">
        <f>RANK(Table1[[#This Row],[Likes Saturday]],N:N,0)</f>
        <v>936</v>
      </c>
      <c r="N970">
        <v>17</v>
      </c>
      <c r="O970">
        <f>Table1[[#This Row],[Rank Friday]]-Table1[[#This Row],[Rank Saturday]]</f>
        <v>-30</v>
      </c>
      <c r="P970">
        <f>Table1[[#This Row],[Likes Saturday]]-Table1[[#This Row],[Likes Friday]]</f>
        <v>1</v>
      </c>
      <c r="Q970">
        <f>RANK(Table1[[#This Row],[Likes Sunday]],R:R,0)</f>
        <v>952</v>
      </c>
      <c r="R970">
        <v>17</v>
      </c>
      <c r="S970">
        <f>Table1[[#This Row],[Rank Saturday]]-Table1[[#This Row],[Rank Sunday]]</f>
        <v>-16</v>
      </c>
      <c r="T970">
        <f>Table1[[#This Row],[Likes Sunday]]-Table1[[#This Row],[Likes Saturday]]</f>
        <v>0</v>
      </c>
    </row>
    <row r="971" spans="1:20" ht="15.75" thickBot="1" x14ac:dyDescent="0.3">
      <c r="A971">
        <f>Table1[[#This Row],[Rank Sunday]]</f>
        <v>952</v>
      </c>
      <c r="B971">
        <v>627303</v>
      </c>
      <c r="C971" s="2" t="s">
        <v>2118</v>
      </c>
      <c r="D971" t="s">
        <v>2118</v>
      </c>
      <c r="E971" t="s">
        <v>2119</v>
      </c>
      <c r="F971" t="s">
        <v>1406</v>
      </c>
      <c r="G971">
        <f>RANK(Table1[[#This Row],[Likes Thursday]],H:H,0)</f>
        <v>866</v>
      </c>
      <c r="H971">
        <v>15</v>
      </c>
      <c r="I971">
        <f>RANK(Table1[[#This Row],[Likes Friday]],J:J,0)</f>
        <v>883</v>
      </c>
      <c r="J971">
        <v>17</v>
      </c>
      <c r="K971">
        <f>Table1[[#This Row],[Rank Thursday]]-Table1[[#This Row],[Rank Friday]]</f>
        <v>-17</v>
      </c>
      <c r="L971">
        <f>Table1[[#This Row],[Likes Friday]]-Table1[[#This Row],[Likes Thursday]]</f>
        <v>2</v>
      </c>
      <c r="M971">
        <f>RANK(Table1[[#This Row],[Likes Saturday]],N:N,0)</f>
        <v>902</v>
      </c>
      <c r="N971">
        <v>18</v>
      </c>
      <c r="O971">
        <f>Table1[[#This Row],[Rank Friday]]-Table1[[#This Row],[Rank Saturday]]</f>
        <v>-19</v>
      </c>
      <c r="P971">
        <f>Table1[[#This Row],[Likes Saturday]]-Table1[[#This Row],[Likes Friday]]</f>
        <v>1</v>
      </c>
      <c r="Q971">
        <f>RANK(Table1[[#This Row],[Likes Sunday]],R:R,0)</f>
        <v>952</v>
      </c>
      <c r="R971">
        <v>17</v>
      </c>
      <c r="S971">
        <f>Table1[[#This Row],[Rank Saturday]]-Table1[[#This Row],[Rank Sunday]]</f>
        <v>-50</v>
      </c>
      <c r="T971">
        <f>Table1[[#This Row],[Likes Sunday]]-Table1[[#This Row],[Likes Saturday]]</f>
        <v>-1</v>
      </c>
    </row>
    <row r="972" spans="1:20" ht="15.75" thickBot="1" x14ac:dyDescent="0.3">
      <c r="A972">
        <f>Table1[[#This Row],[Rank Sunday]]</f>
        <v>952</v>
      </c>
      <c r="B972">
        <v>671822</v>
      </c>
      <c r="C972" s="3" t="s">
        <v>2269</v>
      </c>
      <c r="D972" t="s">
        <v>2269</v>
      </c>
      <c r="E972" t="s">
        <v>2270</v>
      </c>
      <c r="F972" t="s">
        <v>1108</v>
      </c>
      <c r="G972">
        <f>RANK(Table1[[#This Row],[Likes Thursday]],H:H,0)</f>
        <v>910</v>
      </c>
      <c r="H972">
        <v>14</v>
      </c>
      <c r="I972">
        <f>RANK(Table1[[#This Row],[Likes Friday]],J:J,0)</f>
        <v>948</v>
      </c>
      <c r="J972">
        <v>15</v>
      </c>
      <c r="K972">
        <f>Table1[[#This Row],[Rank Thursday]]-Table1[[#This Row],[Rank Friday]]</f>
        <v>-38</v>
      </c>
      <c r="L972">
        <f>Table1[[#This Row],[Likes Friday]]-Table1[[#This Row],[Likes Thursday]]</f>
        <v>1</v>
      </c>
      <c r="M972">
        <f>RANK(Table1[[#This Row],[Likes Saturday]],N:N,0)</f>
        <v>965</v>
      </c>
      <c r="N972">
        <v>16</v>
      </c>
      <c r="O972">
        <f>Table1[[#This Row],[Rank Friday]]-Table1[[#This Row],[Rank Saturday]]</f>
        <v>-17</v>
      </c>
      <c r="P972">
        <f>Table1[[#This Row],[Likes Saturday]]-Table1[[#This Row],[Likes Friday]]</f>
        <v>1</v>
      </c>
      <c r="Q972">
        <f>RANK(Table1[[#This Row],[Likes Sunday]],R:R,0)</f>
        <v>952</v>
      </c>
      <c r="R972">
        <v>17</v>
      </c>
      <c r="S972">
        <f>Table1[[#This Row],[Rank Saturday]]-Table1[[#This Row],[Rank Sunday]]</f>
        <v>13</v>
      </c>
      <c r="T972">
        <f>Table1[[#This Row],[Likes Sunday]]-Table1[[#This Row],[Likes Saturday]]</f>
        <v>1</v>
      </c>
    </row>
    <row r="973" spans="1:20" ht="15.75" thickBot="1" x14ac:dyDescent="0.3">
      <c r="A973">
        <f>Table1[[#This Row],[Rank Sunday]]</f>
        <v>952</v>
      </c>
      <c r="B973">
        <v>731481</v>
      </c>
      <c r="C973" s="2" t="s">
        <v>2461</v>
      </c>
      <c r="D973" t="s">
        <v>2461</v>
      </c>
      <c r="E973" t="s">
        <v>2462</v>
      </c>
      <c r="F973" t="s">
        <v>656</v>
      </c>
      <c r="G973">
        <f>RANK(Table1[[#This Row],[Likes Thursday]],H:H,0)</f>
        <v>1011</v>
      </c>
      <c r="H973">
        <v>11</v>
      </c>
      <c r="I973">
        <f>RANK(Table1[[#This Row],[Likes Friday]],J:J,0)</f>
        <v>883</v>
      </c>
      <c r="J973">
        <v>17</v>
      </c>
      <c r="K973">
        <f>Table1[[#This Row],[Rank Thursday]]-Table1[[#This Row],[Rank Friday]]</f>
        <v>128</v>
      </c>
      <c r="L973">
        <f>Table1[[#This Row],[Likes Friday]]-Table1[[#This Row],[Likes Thursday]]</f>
        <v>6</v>
      </c>
      <c r="M973">
        <f>RANK(Table1[[#This Row],[Likes Saturday]],N:N,0)</f>
        <v>936</v>
      </c>
      <c r="N973">
        <v>17</v>
      </c>
      <c r="O973">
        <f>Table1[[#This Row],[Rank Friday]]-Table1[[#This Row],[Rank Saturday]]</f>
        <v>-53</v>
      </c>
      <c r="P973">
        <f>Table1[[#This Row],[Likes Saturday]]-Table1[[#This Row],[Likes Friday]]</f>
        <v>0</v>
      </c>
      <c r="Q973">
        <f>RANK(Table1[[#This Row],[Likes Sunday]],R:R,0)</f>
        <v>952</v>
      </c>
      <c r="R973">
        <v>17</v>
      </c>
      <c r="S973">
        <f>Table1[[#This Row],[Rank Saturday]]-Table1[[#This Row],[Rank Sunday]]</f>
        <v>-16</v>
      </c>
      <c r="T973">
        <f>Table1[[#This Row],[Likes Sunday]]-Table1[[#This Row],[Likes Saturday]]</f>
        <v>0</v>
      </c>
    </row>
    <row r="974" spans="1:20" ht="15.75" thickBot="1" x14ac:dyDescent="0.3">
      <c r="A974">
        <f>Table1[[#This Row],[Rank Sunday]]</f>
        <v>952</v>
      </c>
      <c r="B974">
        <v>761034</v>
      </c>
      <c r="C974" s="3" t="s">
        <v>2570</v>
      </c>
      <c r="D974" t="s">
        <v>2570</v>
      </c>
      <c r="E974" t="s">
        <v>2571</v>
      </c>
      <c r="F974" t="s">
        <v>148</v>
      </c>
      <c r="G974">
        <f>RANK(Table1[[#This Row],[Likes Thursday]],H:H,0)</f>
        <v>975</v>
      </c>
      <c r="H974">
        <v>12</v>
      </c>
      <c r="I974">
        <f>RANK(Table1[[#This Row],[Likes Friday]],J:J,0)</f>
        <v>1007</v>
      </c>
      <c r="J974">
        <v>13</v>
      </c>
      <c r="K974">
        <f>Table1[[#This Row],[Rank Thursday]]-Table1[[#This Row],[Rank Friday]]</f>
        <v>-32</v>
      </c>
      <c r="L974">
        <f>Table1[[#This Row],[Likes Friday]]-Table1[[#This Row],[Likes Thursday]]</f>
        <v>1</v>
      </c>
      <c r="M974">
        <f>RANK(Table1[[#This Row],[Likes Saturday]],N:N,0)</f>
        <v>936</v>
      </c>
      <c r="N974">
        <v>17</v>
      </c>
      <c r="O974">
        <f>Table1[[#This Row],[Rank Friday]]-Table1[[#This Row],[Rank Saturday]]</f>
        <v>71</v>
      </c>
      <c r="P974">
        <f>Table1[[#This Row],[Likes Saturday]]-Table1[[#This Row],[Likes Friday]]</f>
        <v>4</v>
      </c>
      <c r="Q974">
        <f>RANK(Table1[[#This Row],[Likes Sunday]],R:R,0)</f>
        <v>952</v>
      </c>
      <c r="R974">
        <v>17</v>
      </c>
      <c r="S974">
        <f>Table1[[#This Row],[Rank Saturday]]-Table1[[#This Row],[Rank Sunday]]</f>
        <v>-16</v>
      </c>
      <c r="T974">
        <f>Table1[[#This Row],[Likes Sunday]]-Table1[[#This Row],[Likes Saturday]]</f>
        <v>0</v>
      </c>
    </row>
    <row r="975" spans="1:20" ht="15.75" thickBot="1" x14ac:dyDescent="0.3">
      <c r="A975">
        <f>Table1[[#This Row],[Rank Sunday]]</f>
        <v>952</v>
      </c>
      <c r="B975">
        <v>831921</v>
      </c>
      <c r="C975" s="2" t="s">
        <v>2799</v>
      </c>
      <c r="D975" t="s">
        <v>2799</v>
      </c>
      <c r="E975" t="s">
        <v>2800</v>
      </c>
      <c r="F975" t="s">
        <v>148</v>
      </c>
      <c r="G975">
        <f>RANK(Table1[[#This Row],[Likes Thursday]],H:H,0)</f>
        <v>943</v>
      </c>
      <c r="H975">
        <v>13</v>
      </c>
      <c r="I975">
        <f>RANK(Table1[[#This Row],[Likes Friday]],J:J,0)</f>
        <v>979</v>
      </c>
      <c r="J975">
        <v>14</v>
      </c>
      <c r="K975">
        <f>Table1[[#This Row],[Rank Thursday]]-Table1[[#This Row],[Rank Friday]]</f>
        <v>-36</v>
      </c>
      <c r="L975">
        <f>Table1[[#This Row],[Likes Friday]]-Table1[[#This Row],[Likes Thursday]]</f>
        <v>1</v>
      </c>
      <c r="M975">
        <f>RANK(Table1[[#This Row],[Likes Saturday]],N:N,0)</f>
        <v>965</v>
      </c>
      <c r="N975">
        <v>16</v>
      </c>
      <c r="O975">
        <f>Table1[[#This Row],[Rank Friday]]-Table1[[#This Row],[Rank Saturday]]</f>
        <v>14</v>
      </c>
      <c r="P975">
        <f>Table1[[#This Row],[Likes Saturday]]-Table1[[#This Row],[Likes Friday]]</f>
        <v>2</v>
      </c>
      <c r="Q975">
        <f>RANK(Table1[[#This Row],[Likes Sunday]],R:R,0)</f>
        <v>952</v>
      </c>
      <c r="R975">
        <v>17</v>
      </c>
      <c r="S975">
        <f>Table1[[#This Row],[Rank Saturday]]-Table1[[#This Row],[Rank Sunday]]</f>
        <v>13</v>
      </c>
      <c r="T975">
        <f>Table1[[#This Row],[Likes Sunday]]-Table1[[#This Row],[Likes Saturday]]</f>
        <v>1</v>
      </c>
    </row>
    <row r="976" spans="1:20" ht="15.75" thickBot="1" x14ac:dyDescent="0.3">
      <c r="A976">
        <f>Table1[[#This Row],[Rank Sunday]]</f>
        <v>952</v>
      </c>
      <c r="B976">
        <v>831924</v>
      </c>
      <c r="C976" s="3" t="s">
        <v>2797</v>
      </c>
      <c r="D976" t="s">
        <v>2797</v>
      </c>
      <c r="E976" t="s">
        <v>2798</v>
      </c>
      <c r="F976" t="s">
        <v>137</v>
      </c>
      <c r="G976">
        <f>RANK(Table1[[#This Row],[Likes Thursday]],H:H,0)</f>
        <v>943</v>
      </c>
      <c r="H976">
        <v>13</v>
      </c>
      <c r="I976">
        <f>RANK(Table1[[#This Row],[Likes Friday]],J:J,0)</f>
        <v>979</v>
      </c>
      <c r="J976">
        <v>14</v>
      </c>
      <c r="K976">
        <f>Table1[[#This Row],[Rank Thursday]]-Table1[[#This Row],[Rank Friday]]</f>
        <v>-36</v>
      </c>
      <c r="L976">
        <f>Table1[[#This Row],[Likes Friday]]-Table1[[#This Row],[Likes Thursday]]</f>
        <v>1</v>
      </c>
      <c r="M976">
        <f>RANK(Table1[[#This Row],[Likes Saturday]],N:N,0)</f>
        <v>965</v>
      </c>
      <c r="N976">
        <v>16</v>
      </c>
      <c r="O976">
        <f>Table1[[#This Row],[Rank Friday]]-Table1[[#This Row],[Rank Saturday]]</f>
        <v>14</v>
      </c>
      <c r="P976">
        <f>Table1[[#This Row],[Likes Saturday]]-Table1[[#This Row],[Likes Friday]]</f>
        <v>2</v>
      </c>
      <c r="Q976">
        <f>RANK(Table1[[#This Row],[Likes Sunday]],R:R,0)</f>
        <v>952</v>
      </c>
      <c r="R976">
        <v>17</v>
      </c>
      <c r="S976">
        <f>Table1[[#This Row],[Rank Saturday]]-Table1[[#This Row],[Rank Sunday]]</f>
        <v>13</v>
      </c>
      <c r="T976">
        <f>Table1[[#This Row],[Likes Sunday]]-Table1[[#This Row],[Likes Saturday]]</f>
        <v>1</v>
      </c>
    </row>
    <row r="977" spans="1:20" ht="15.75" thickBot="1" x14ac:dyDescent="0.3">
      <c r="A977">
        <f>Table1[[#This Row],[Rank Sunday]]</f>
        <v>952</v>
      </c>
      <c r="B977">
        <v>843686</v>
      </c>
      <c r="C977" s="2" t="s">
        <v>2828</v>
      </c>
      <c r="D977" t="s">
        <v>2828</v>
      </c>
      <c r="E977" t="s">
        <v>2829</v>
      </c>
      <c r="F977" t="s">
        <v>60</v>
      </c>
      <c r="G977">
        <f>RANK(Table1[[#This Row],[Likes Thursday]],H:H,0)</f>
        <v>975</v>
      </c>
      <c r="H977">
        <v>12</v>
      </c>
      <c r="I977">
        <f>RANK(Table1[[#This Row],[Likes Friday]],J:J,0)</f>
        <v>906</v>
      </c>
      <c r="J977">
        <v>16</v>
      </c>
      <c r="K977">
        <f>Table1[[#This Row],[Rank Thursday]]-Table1[[#This Row],[Rank Friday]]</f>
        <v>69</v>
      </c>
      <c r="L977">
        <f>Table1[[#This Row],[Likes Friday]]-Table1[[#This Row],[Likes Thursday]]</f>
        <v>4</v>
      </c>
      <c r="M977">
        <f>RANK(Table1[[#This Row],[Likes Saturday]],N:N,0)</f>
        <v>965</v>
      </c>
      <c r="N977">
        <v>16</v>
      </c>
      <c r="O977">
        <f>Table1[[#This Row],[Rank Friday]]-Table1[[#This Row],[Rank Saturday]]</f>
        <v>-59</v>
      </c>
      <c r="P977">
        <f>Table1[[#This Row],[Likes Saturday]]-Table1[[#This Row],[Likes Friday]]</f>
        <v>0</v>
      </c>
      <c r="Q977">
        <f>RANK(Table1[[#This Row],[Likes Sunday]],R:R,0)</f>
        <v>952</v>
      </c>
      <c r="R977">
        <v>17</v>
      </c>
      <c r="S977">
        <f>Table1[[#This Row],[Rank Saturday]]-Table1[[#This Row],[Rank Sunday]]</f>
        <v>13</v>
      </c>
      <c r="T977">
        <f>Table1[[#This Row],[Likes Sunday]]-Table1[[#This Row],[Likes Saturday]]</f>
        <v>1</v>
      </c>
    </row>
    <row r="978" spans="1:20" ht="15.75" thickBot="1" x14ac:dyDescent="0.3">
      <c r="A978">
        <f>Table1[[#This Row],[Rank Sunday]]</f>
        <v>952</v>
      </c>
      <c r="B978">
        <v>870474</v>
      </c>
      <c r="C978" s="3" t="s">
        <v>2887</v>
      </c>
      <c r="D978" t="s">
        <v>2887</v>
      </c>
      <c r="E978" t="s">
        <v>2888</v>
      </c>
      <c r="F978" t="s">
        <v>77</v>
      </c>
      <c r="G978">
        <f>RANK(Table1[[#This Row],[Likes Thursday]],H:H,0)</f>
        <v>866</v>
      </c>
      <c r="H978">
        <v>15</v>
      </c>
      <c r="I978">
        <f>RANK(Table1[[#This Row],[Likes Friday]],J:J,0)</f>
        <v>979</v>
      </c>
      <c r="J978">
        <v>14</v>
      </c>
      <c r="K978">
        <f>Table1[[#This Row],[Rank Thursday]]-Table1[[#This Row],[Rank Friday]]</f>
        <v>-113</v>
      </c>
      <c r="L978">
        <f>Table1[[#This Row],[Likes Friday]]-Table1[[#This Row],[Likes Thursday]]</f>
        <v>-1</v>
      </c>
      <c r="M978">
        <f>RANK(Table1[[#This Row],[Likes Saturday]],N:N,0)</f>
        <v>965</v>
      </c>
      <c r="N978">
        <v>16</v>
      </c>
      <c r="O978">
        <f>Table1[[#This Row],[Rank Friday]]-Table1[[#This Row],[Rank Saturday]]</f>
        <v>14</v>
      </c>
      <c r="P978">
        <f>Table1[[#This Row],[Likes Saturday]]-Table1[[#This Row],[Likes Friday]]</f>
        <v>2</v>
      </c>
      <c r="Q978">
        <f>RANK(Table1[[#This Row],[Likes Sunday]],R:R,0)</f>
        <v>952</v>
      </c>
      <c r="R978">
        <v>17</v>
      </c>
      <c r="S978">
        <f>Table1[[#This Row],[Rank Saturday]]-Table1[[#This Row],[Rank Sunday]]</f>
        <v>13</v>
      </c>
      <c r="T978">
        <f>Table1[[#This Row],[Likes Sunday]]-Table1[[#This Row],[Likes Saturday]]</f>
        <v>1</v>
      </c>
    </row>
    <row r="979" spans="1:20" ht="15.75" thickBot="1" x14ac:dyDescent="0.3">
      <c r="A979">
        <f>Table1[[#This Row],[Rank Sunday]]</f>
        <v>952</v>
      </c>
      <c r="B979">
        <v>871265</v>
      </c>
      <c r="C979" s="2" t="s">
        <v>2891</v>
      </c>
      <c r="D979" t="s">
        <v>2891</v>
      </c>
      <c r="E979" t="s">
        <v>2892</v>
      </c>
      <c r="F979" t="s">
        <v>946</v>
      </c>
      <c r="G979">
        <f>RANK(Table1[[#This Row],[Likes Thursday]],H:H,0)</f>
        <v>943</v>
      </c>
      <c r="H979">
        <v>13</v>
      </c>
      <c r="I979">
        <f>RANK(Table1[[#This Row],[Likes Friday]],J:J,0)</f>
        <v>979</v>
      </c>
      <c r="J979">
        <v>14</v>
      </c>
      <c r="K979">
        <f>Table1[[#This Row],[Rank Thursday]]-Table1[[#This Row],[Rank Friday]]</f>
        <v>-36</v>
      </c>
      <c r="L979">
        <f>Table1[[#This Row],[Likes Friday]]-Table1[[#This Row],[Likes Thursday]]</f>
        <v>1</v>
      </c>
      <c r="M979">
        <f>RANK(Table1[[#This Row],[Likes Saturday]],N:N,0)</f>
        <v>965</v>
      </c>
      <c r="N979">
        <v>16</v>
      </c>
      <c r="O979">
        <f>Table1[[#This Row],[Rank Friday]]-Table1[[#This Row],[Rank Saturday]]</f>
        <v>14</v>
      </c>
      <c r="P979">
        <f>Table1[[#This Row],[Likes Saturday]]-Table1[[#This Row],[Likes Friday]]</f>
        <v>2</v>
      </c>
      <c r="Q979">
        <f>RANK(Table1[[#This Row],[Likes Sunday]],R:R,0)</f>
        <v>952</v>
      </c>
      <c r="R979">
        <v>17</v>
      </c>
      <c r="S979">
        <f>Table1[[#This Row],[Rank Saturday]]-Table1[[#This Row],[Rank Sunday]]</f>
        <v>13</v>
      </c>
      <c r="T979">
        <f>Table1[[#This Row],[Likes Sunday]]-Table1[[#This Row],[Likes Saturday]]</f>
        <v>1</v>
      </c>
    </row>
    <row r="980" spans="1:20" ht="15.75" thickBot="1" x14ac:dyDescent="0.3">
      <c r="A980">
        <f>Table1[[#This Row],[Rank Sunday]]</f>
        <v>952</v>
      </c>
      <c r="B980">
        <v>879971</v>
      </c>
      <c r="C980" s="3" t="s">
        <v>2917</v>
      </c>
      <c r="D980" t="s">
        <v>2917</v>
      </c>
      <c r="E980" t="s">
        <v>2918</v>
      </c>
      <c r="F980" t="s">
        <v>497</v>
      </c>
      <c r="G980">
        <f>RANK(Table1[[#This Row],[Likes Thursday]],H:H,0)</f>
        <v>830</v>
      </c>
      <c r="H980">
        <v>16</v>
      </c>
      <c r="I980">
        <f>RANK(Table1[[#This Row],[Likes Friday]],J:J,0)</f>
        <v>883</v>
      </c>
      <c r="J980">
        <v>17</v>
      </c>
      <c r="K980">
        <f>Table1[[#This Row],[Rank Thursday]]-Table1[[#This Row],[Rank Friday]]</f>
        <v>-53</v>
      </c>
      <c r="L980">
        <f>Table1[[#This Row],[Likes Friday]]-Table1[[#This Row],[Likes Thursday]]</f>
        <v>1</v>
      </c>
      <c r="M980">
        <f>RANK(Table1[[#This Row],[Likes Saturday]],N:N,0)</f>
        <v>936</v>
      </c>
      <c r="N980">
        <v>17</v>
      </c>
      <c r="O980">
        <f>Table1[[#This Row],[Rank Friday]]-Table1[[#This Row],[Rank Saturday]]</f>
        <v>-53</v>
      </c>
      <c r="P980">
        <f>Table1[[#This Row],[Likes Saturday]]-Table1[[#This Row],[Likes Friday]]</f>
        <v>0</v>
      </c>
      <c r="Q980">
        <f>RANK(Table1[[#This Row],[Likes Sunday]],R:R,0)</f>
        <v>952</v>
      </c>
      <c r="R980">
        <v>17</v>
      </c>
      <c r="S980">
        <f>Table1[[#This Row],[Rank Saturday]]-Table1[[#This Row],[Rank Sunday]]</f>
        <v>-16</v>
      </c>
      <c r="T980">
        <f>Table1[[#This Row],[Likes Sunday]]-Table1[[#This Row],[Likes Saturday]]</f>
        <v>0</v>
      </c>
    </row>
    <row r="981" spans="1:20" ht="15.75" thickBot="1" x14ac:dyDescent="0.3">
      <c r="A981">
        <f>Table1[[#This Row],[Rank Sunday]]</f>
        <v>952</v>
      </c>
      <c r="B981">
        <v>887090</v>
      </c>
      <c r="C981" s="2" t="s">
        <v>2931</v>
      </c>
      <c r="D981" t="s">
        <v>2931</v>
      </c>
      <c r="E981" t="s">
        <v>2932</v>
      </c>
      <c r="F981" t="s">
        <v>1503</v>
      </c>
      <c r="G981">
        <f>RANK(Table1[[#This Row],[Likes Thursday]],H:H,0)</f>
        <v>910</v>
      </c>
      <c r="H981">
        <v>14</v>
      </c>
      <c r="I981">
        <f>RANK(Table1[[#This Row],[Likes Friday]],J:J,0)</f>
        <v>979</v>
      </c>
      <c r="J981">
        <v>14</v>
      </c>
      <c r="K981">
        <f>Table1[[#This Row],[Rank Thursday]]-Table1[[#This Row],[Rank Friday]]</f>
        <v>-69</v>
      </c>
      <c r="L981">
        <f>Table1[[#This Row],[Likes Friday]]-Table1[[#This Row],[Likes Thursday]]</f>
        <v>0</v>
      </c>
      <c r="M981">
        <f>RANK(Table1[[#This Row],[Likes Saturday]],N:N,0)</f>
        <v>965</v>
      </c>
      <c r="N981">
        <v>16</v>
      </c>
      <c r="O981">
        <f>Table1[[#This Row],[Rank Friday]]-Table1[[#This Row],[Rank Saturday]]</f>
        <v>14</v>
      </c>
      <c r="P981">
        <f>Table1[[#This Row],[Likes Saturday]]-Table1[[#This Row],[Likes Friday]]</f>
        <v>2</v>
      </c>
      <c r="Q981">
        <f>RANK(Table1[[#This Row],[Likes Sunday]],R:R,0)</f>
        <v>952</v>
      </c>
      <c r="R981">
        <v>17</v>
      </c>
      <c r="S981">
        <f>Table1[[#This Row],[Rank Saturday]]-Table1[[#This Row],[Rank Sunday]]</f>
        <v>13</v>
      </c>
      <c r="T981">
        <f>Table1[[#This Row],[Likes Sunday]]-Table1[[#This Row],[Likes Saturday]]</f>
        <v>1</v>
      </c>
    </row>
    <row r="982" spans="1:20" ht="15.75" thickBot="1" x14ac:dyDescent="0.3">
      <c r="A982">
        <f>Table1[[#This Row],[Rank Sunday]]</f>
        <v>952</v>
      </c>
      <c r="B982">
        <v>909025</v>
      </c>
      <c r="C982" s="3" t="s">
        <v>3002</v>
      </c>
      <c r="D982" t="s">
        <v>3002</v>
      </c>
      <c r="E982" t="s">
        <v>3003</v>
      </c>
      <c r="F982" t="s">
        <v>63</v>
      </c>
      <c r="G982">
        <f>RANK(Table1[[#This Row],[Likes Thursday]],H:H,0)</f>
        <v>1011</v>
      </c>
      <c r="H982">
        <v>11</v>
      </c>
      <c r="I982">
        <f>RANK(Table1[[#This Row],[Likes Friday]],J:J,0)</f>
        <v>979</v>
      </c>
      <c r="J982">
        <v>14</v>
      </c>
      <c r="K982">
        <f>Table1[[#This Row],[Rank Thursday]]-Table1[[#This Row],[Rank Friday]]</f>
        <v>32</v>
      </c>
      <c r="L982">
        <f>Table1[[#This Row],[Likes Friday]]-Table1[[#This Row],[Likes Thursday]]</f>
        <v>3</v>
      </c>
      <c r="M982">
        <f>RANK(Table1[[#This Row],[Likes Saturday]],N:N,0)</f>
        <v>965</v>
      </c>
      <c r="N982">
        <v>16</v>
      </c>
      <c r="O982">
        <f>Table1[[#This Row],[Rank Friday]]-Table1[[#This Row],[Rank Saturday]]</f>
        <v>14</v>
      </c>
      <c r="P982">
        <f>Table1[[#This Row],[Likes Saturday]]-Table1[[#This Row],[Likes Friday]]</f>
        <v>2</v>
      </c>
      <c r="Q982">
        <f>RANK(Table1[[#This Row],[Likes Sunday]],R:R,0)</f>
        <v>952</v>
      </c>
      <c r="R982">
        <v>17</v>
      </c>
      <c r="S982">
        <f>Table1[[#This Row],[Rank Saturday]]-Table1[[#This Row],[Rank Sunday]]</f>
        <v>13</v>
      </c>
      <c r="T982">
        <f>Table1[[#This Row],[Likes Sunday]]-Table1[[#This Row],[Likes Saturday]]</f>
        <v>1</v>
      </c>
    </row>
    <row r="983" spans="1:20" ht="15.75" thickBot="1" x14ac:dyDescent="0.3">
      <c r="A983">
        <f>Table1[[#This Row],[Rank Sunday]]</f>
        <v>952</v>
      </c>
      <c r="B983">
        <v>912466</v>
      </c>
      <c r="C983" s="2" t="s">
        <v>3018</v>
      </c>
      <c r="D983" t="s">
        <v>3018</v>
      </c>
      <c r="E983" t="s">
        <v>3019</v>
      </c>
      <c r="F983" t="s">
        <v>69</v>
      </c>
      <c r="G983">
        <f>RANK(Table1[[#This Row],[Likes Thursday]],H:H,0)</f>
        <v>910</v>
      </c>
      <c r="H983">
        <v>14</v>
      </c>
      <c r="I983">
        <f>RANK(Table1[[#This Row],[Likes Friday]],J:J,0)</f>
        <v>948</v>
      </c>
      <c r="J983">
        <v>15</v>
      </c>
      <c r="K983">
        <f>Table1[[#This Row],[Rank Thursday]]-Table1[[#This Row],[Rank Friday]]</f>
        <v>-38</v>
      </c>
      <c r="L983">
        <f>Table1[[#This Row],[Likes Friday]]-Table1[[#This Row],[Likes Thursday]]</f>
        <v>1</v>
      </c>
      <c r="M983">
        <f>RANK(Table1[[#This Row],[Likes Saturday]],N:N,0)</f>
        <v>936</v>
      </c>
      <c r="N983">
        <v>17</v>
      </c>
      <c r="O983">
        <f>Table1[[#This Row],[Rank Friday]]-Table1[[#This Row],[Rank Saturday]]</f>
        <v>12</v>
      </c>
      <c r="P983">
        <f>Table1[[#This Row],[Likes Saturday]]-Table1[[#This Row],[Likes Friday]]</f>
        <v>2</v>
      </c>
      <c r="Q983">
        <f>RANK(Table1[[#This Row],[Likes Sunday]],R:R,0)</f>
        <v>952</v>
      </c>
      <c r="R983">
        <v>17</v>
      </c>
      <c r="S983">
        <f>Table1[[#This Row],[Rank Saturday]]-Table1[[#This Row],[Rank Sunday]]</f>
        <v>-16</v>
      </c>
      <c r="T983">
        <f>Table1[[#This Row],[Likes Sunday]]-Table1[[#This Row],[Likes Saturday]]</f>
        <v>0</v>
      </c>
    </row>
    <row r="984" spans="1:20" ht="15.75" thickBot="1" x14ac:dyDescent="0.3">
      <c r="A984">
        <f>Table1[[#This Row],[Rank Sunday]]</f>
        <v>952</v>
      </c>
      <c r="B984">
        <v>921897</v>
      </c>
      <c r="C984" s="3" t="s">
        <v>3048</v>
      </c>
      <c r="D984" t="s">
        <v>3048</v>
      </c>
      <c r="E984" t="s">
        <v>3049</v>
      </c>
      <c r="F984" t="s">
        <v>1406</v>
      </c>
      <c r="G984">
        <f>RANK(Table1[[#This Row],[Likes Thursday]],H:H,0)</f>
        <v>866</v>
      </c>
      <c r="H984">
        <v>15</v>
      </c>
      <c r="I984">
        <f>RANK(Table1[[#This Row],[Likes Friday]],J:J,0)</f>
        <v>948</v>
      </c>
      <c r="J984">
        <v>15</v>
      </c>
      <c r="K984">
        <f>Table1[[#This Row],[Rank Thursday]]-Table1[[#This Row],[Rank Friday]]</f>
        <v>-82</v>
      </c>
      <c r="L984">
        <f>Table1[[#This Row],[Likes Friday]]-Table1[[#This Row],[Likes Thursday]]</f>
        <v>0</v>
      </c>
      <c r="M984">
        <f>RANK(Table1[[#This Row],[Likes Saturday]],N:N,0)</f>
        <v>965</v>
      </c>
      <c r="N984">
        <v>16</v>
      </c>
      <c r="O984">
        <f>Table1[[#This Row],[Rank Friday]]-Table1[[#This Row],[Rank Saturday]]</f>
        <v>-17</v>
      </c>
      <c r="P984">
        <f>Table1[[#This Row],[Likes Saturday]]-Table1[[#This Row],[Likes Friday]]</f>
        <v>1</v>
      </c>
      <c r="Q984">
        <f>RANK(Table1[[#This Row],[Likes Sunday]],R:R,0)</f>
        <v>952</v>
      </c>
      <c r="R984">
        <v>17</v>
      </c>
      <c r="S984">
        <f>Table1[[#This Row],[Rank Saturday]]-Table1[[#This Row],[Rank Sunday]]</f>
        <v>13</v>
      </c>
      <c r="T984">
        <f>Table1[[#This Row],[Likes Sunday]]-Table1[[#This Row],[Likes Saturday]]</f>
        <v>1</v>
      </c>
    </row>
    <row r="985" spans="1:20" ht="15.75" thickBot="1" x14ac:dyDescent="0.3">
      <c r="A985">
        <f>Table1[[#This Row],[Rank Sunday]]</f>
        <v>952</v>
      </c>
      <c r="B985">
        <v>961585</v>
      </c>
      <c r="C985" s="2" t="s">
        <v>3199</v>
      </c>
      <c r="D985" t="s">
        <v>3199</v>
      </c>
      <c r="E985" t="s">
        <v>3200</v>
      </c>
      <c r="F985" t="s">
        <v>151</v>
      </c>
      <c r="G985">
        <f>RANK(Table1[[#This Row],[Likes Thursday]],H:H,0)</f>
        <v>1011</v>
      </c>
      <c r="H985">
        <v>11</v>
      </c>
      <c r="I985">
        <f>RANK(Table1[[#This Row],[Likes Friday]],J:J,0)</f>
        <v>948</v>
      </c>
      <c r="J985">
        <v>15</v>
      </c>
      <c r="K985">
        <f>Table1[[#This Row],[Rank Thursday]]-Table1[[#This Row],[Rank Friday]]</f>
        <v>63</v>
      </c>
      <c r="L985">
        <f>Table1[[#This Row],[Likes Friday]]-Table1[[#This Row],[Likes Thursday]]</f>
        <v>4</v>
      </c>
      <c r="M985">
        <f>RANK(Table1[[#This Row],[Likes Saturday]],N:N,0)</f>
        <v>965</v>
      </c>
      <c r="N985">
        <v>16</v>
      </c>
      <c r="O985">
        <f>Table1[[#This Row],[Rank Friday]]-Table1[[#This Row],[Rank Saturday]]</f>
        <v>-17</v>
      </c>
      <c r="P985">
        <f>Table1[[#This Row],[Likes Saturday]]-Table1[[#This Row],[Likes Friday]]</f>
        <v>1</v>
      </c>
      <c r="Q985">
        <f>RANK(Table1[[#This Row],[Likes Sunday]],R:R,0)</f>
        <v>952</v>
      </c>
      <c r="R985">
        <v>17</v>
      </c>
      <c r="S985">
        <f>Table1[[#This Row],[Rank Saturday]]-Table1[[#This Row],[Rank Sunday]]</f>
        <v>13</v>
      </c>
      <c r="T985">
        <f>Table1[[#This Row],[Likes Sunday]]-Table1[[#This Row],[Likes Saturday]]</f>
        <v>1</v>
      </c>
    </row>
    <row r="986" spans="1:20" ht="15.75" thickBot="1" x14ac:dyDescent="0.3">
      <c r="A986">
        <f>Table1[[#This Row],[Rank Sunday]]</f>
        <v>985</v>
      </c>
      <c r="B986">
        <v>48874</v>
      </c>
      <c r="C986" s="3" t="s">
        <v>209</v>
      </c>
      <c r="D986" t="s">
        <v>209</v>
      </c>
      <c r="E986" t="s">
        <v>210</v>
      </c>
      <c r="F986" t="s">
        <v>211</v>
      </c>
      <c r="G986">
        <f>RANK(Table1[[#This Row],[Likes Thursday]],H:H,0)</f>
        <v>943</v>
      </c>
      <c r="H986">
        <v>13</v>
      </c>
      <c r="I986">
        <f>RANK(Table1[[#This Row],[Likes Friday]],J:J,0)</f>
        <v>1007</v>
      </c>
      <c r="J986">
        <v>13</v>
      </c>
      <c r="K986">
        <f>Table1[[#This Row],[Rank Thursday]]-Table1[[#This Row],[Rank Friday]]</f>
        <v>-64</v>
      </c>
      <c r="L986">
        <f>Table1[[#This Row],[Likes Friday]]-Table1[[#This Row],[Likes Thursday]]</f>
        <v>0</v>
      </c>
      <c r="M986">
        <f>RANK(Table1[[#This Row],[Likes Saturday]],N:N,0)</f>
        <v>998</v>
      </c>
      <c r="N986">
        <v>15</v>
      </c>
      <c r="O986">
        <f>Table1[[#This Row],[Rank Friday]]-Table1[[#This Row],[Rank Saturday]]</f>
        <v>9</v>
      </c>
      <c r="P986">
        <f>Table1[[#This Row],[Likes Saturday]]-Table1[[#This Row],[Likes Friday]]</f>
        <v>2</v>
      </c>
      <c r="Q986">
        <f>RANK(Table1[[#This Row],[Likes Sunday]],R:R,0)</f>
        <v>985</v>
      </c>
      <c r="R986">
        <v>16</v>
      </c>
      <c r="S986">
        <f>Table1[[#This Row],[Rank Saturday]]-Table1[[#This Row],[Rank Sunday]]</f>
        <v>13</v>
      </c>
      <c r="T986">
        <f>Table1[[#This Row],[Likes Sunday]]-Table1[[#This Row],[Likes Saturday]]</f>
        <v>1</v>
      </c>
    </row>
    <row r="987" spans="1:20" ht="15.75" thickBot="1" x14ac:dyDescent="0.3">
      <c r="A987">
        <f>Table1[[#This Row],[Rank Sunday]]</f>
        <v>985</v>
      </c>
      <c r="B987">
        <v>72399</v>
      </c>
      <c r="C987" s="2" t="s">
        <v>288</v>
      </c>
      <c r="D987" t="s">
        <v>288</v>
      </c>
      <c r="E987" t="s">
        <v>289</v>
      </c>
      <c r="F987" t="s">
        <v>290</v>
      </c>
      <c r="G987">
        <f>RANK(Table1[[#This Row],[Likes Thursday]],H:H,0)</f>
        <v>975</v>
      </c>
      <c r="H987">
        <v>12</v>
      </c>
      <c r="I987">
        <f>RANK(Table1[[#This Row],[Likes Friday]],J:J,0)</f>
        <v>979</v>
      </c>
      <c r="J987">
        <v>14</v>
      </c>
      <c r="K987">
        <f>Table1[[#This Row],[Rank Thursday]]-Table1[[#This Row],[Rank Friday]]</f>
        <v>-4</v>
      </c>
      <c r="L987">
        <f>Table1[[#This Row],[Likes Friday]]-Table1[[#This Row],[Likes Thursday]]</f>
        <v>2</v>
      </c>
      <c r="M987">
        <f>RANK(Table1[[#This Row],[Likes Saturday]],N:N,0)</f>
        <v>998</v>
      </c>
      <c r="N987">
        <v>15</v>
      </c>
      <c r="O987">
        <f>Table1[[#This Row],[Rank Friday]]-Table1[[#This Row],[Rank Saturday]]</f>
        <v>-19</v>
      </c>
      <c r="P987">
        <f>Table1[[#This Row],[Likes Saturday]]-Table1[[#This Row],[Likes Friday]]</f>
        <v>1</v>
      </c>
      <c r="Q987">
        <f>RANK(Table1[[#This Row],[Likes Sunday]],R:R,0)</f>
        <v>985</v>
      </c>
      <c r="R987">
        <v>16</v>
      </c>
      <c r="S987">
        <f>Table1[[#This Row],[Rank Saturday]]-Table1[[#This Row],[Rank Sunday]]</f>
        <v>13</v>
      </c>
      <c r="T987">
        <f>Table1[[#This Row],[Likes Sunday]]-Table1[[#This Row],[Likes Saturday]]</f>
        <v>1</v>
      </c>
    </row>
    <row r="988" spans="1:20" ht="15.75" thickBot="1" x14ac:dyDescent="0.3">
      <c r="A988">
        <f>Table1[[#This Row],[Rank Sunday]]</f>
        <v>985</v>
      </c>
      <c r="B988">
        <v>83471</v>
      </c>
      <c r="C988" s="3" t="s">
        <v>322</v>
      </c>
      <c r="D988" t="s">
        <v>322</v>
      </c>
      <c r="E988" t="s">
        <v>323</v>
      </c>
      <c r="F988" t="s">
        <v>186</v>
      </c>
      <c r="G988">
        <f>RANK(Table1[[#This Row],[Likes Thursday]],H:H,0)</f>
        <v>975</v>
      </c>
      <c r="H988">
        <v>12</v>
      </c>
      <c r="I988">
        <f>RANK(Table1[[#This Row],[Likes Friday]],J:J,0)</f>
        <v>1032</v>
      </c>
      <c r="J988">
        <v>12</v>
      </c>
      <c r="K988">
        <f>Table1[[#This Row],[Rank Thursday]]-Table1[[#This Row],[Rank Friday]]</f>
        <v>-57</v>
      </c>
      <c r="L988">
        <f>Table1[[#This Row],[Likes Friday]]-Table1[[#This Row],[Likes Thursday]]</f>
        <v>0</v>
      </c>
      <c r="M988">
        <f>RANK(Table1[[#This Row],[Likes Saturday]],N:N,0)</f>
        <v>998</v>
      </c>
      <c r="N988">
        <v>15</v>
      </c>
      <c r="O988">
        <f>Table1[[#This Row],[Rank Friday]]-Table1[[#This Row],[Rank Saturday]]</f>
        <v>34</v>
      </c>
      <c r="P988">
        <f>Table1[[#This Row],[Likes Saturday]]-Table1[[#This Row],[Likes Friday]]</f>
        <v>3</v>
      </c>
      <c r="Q988">
        <f>RANK(Table1[[#This Row],[Likes Sunday]],R:R,0)</f>
        <v>985</v>
      </c>
      <c r="R988">
        <v>16</v>
      </c>
      <c r="S988">
        <f>Table1[[#This Row],[Rank Saturday]]-Table1[[#This Row],[Rank Sunday]]</f>
        <v>13</v>
      </c>
      <c r="T988">
        <f>Table1[[#This Row],[Likes Sunday]]-Table1[[#This Row],[Likes Saturday]]</f>
        <v>1</v>
      </c>
    </row>
    <row r="989" spans="1:20" ht="15.75" thickBot="1" x14ac:dyDescent="0.3">
      <c r="A989">
        <f>Table1[[#This Row],[Rank Sunday]]</f>
        <v>985</v>
      </c>
      <c r="B989">
        <v>94000</v>
      </c>
      <c r="C989" s="2" t="s">
        <v>374</v>
      </c>
      <c r="D989" t="s">
        <v>374</v>
      </c>
      <c r="E989" t="s">
        <v>375</v>
      </c>
      <c r="F989" t="s">
        <v>189</v>
      </c>
      <c r="G989">
        <f>RANK(Table1[[#This Row],[Likes Thursday]],H:H,0)</f>
        <v>975</v>
      </c>
      <c r="H989">
        <v>12</v>
      </c>
      <c r="I989">
        <f>RANK(Table1[[#This Row],[Likes Friday]],J:J,0)</f>
        <v>979</v>
      </c>
      <c r="J989">
        <v>14</v>
      </c>
      <c r="K989">
        <f>Table1[[#This Row],[Rank Thursday]]-Table1[[#This Row],[Rank Friday]]</f>
        <v>-4</v>
      </c>
      <c r="L989">
        <f>Table1[[#This Row],[Likes Friday]]-Table1[[#This Row],[Likes Thursday]]</f>
        <v>2</v>
      </c>
      <c r="M989">
        <f>RANK(Table1[[#This Row],[Likes Saturday]],N:N,0)</f>
        <v>965</v>
      </c>
      <c r="N989">
        <v>16</v>
      </c>
      <c r="O989">
        <f>Table1[[#This Row],[Rank Friday]]-Table1[[#This Row],[Rank Saturday]]</f>
        <v>14</v>
      </c>
      <c r="P989">
        <f>Table1[[#This Row],[Likes Saturday]]-Table1[[#This Row],[Likes Friday]]</f>
        <v>2</v>
      </c>
      <c r="Q989">
        <f>RANK(Table1[[#This Row],[Likes Sunday]],R:R,0)</f>
        <v>985</v>
      </c>
      <c r="R989">
        <v>16</v>
      </c>
      <c r="S989">
        <f>Table1[[#This Row],[Rank Saturday]]-Table1[[#This Row],[Rank Sunday]]</f>
        <v>-20</v>
      </c>
      <c r="T989">
        <f>Table1[[#This Row],[Likes Sunday]]-Table1[[#This Row],[Likes Saturday]]</f>
        <v>0</v>
      </c>
    </row>
    <row r="990" spans="1:20" ht="15.75" thickBot="1" x14ac:dyDescent="0.3">
      <c r="A990">
        <f>Table1[[#This Row],[Rank Sunday]]</f>
        <v>985</v>
      </c>
      <c r="B990">
        <v>244883</v>
      </c>
      <c r="C990" s="3" t="s">
        <v>889</v>
      </c>
      <c r="D990" t="s">
        <v>889</v>
      </c>
      <c r="E990" t="s">
        <v>890</v>
      </c>
      <c r="F990" t="s">
        <v>497</v>
      </c>
      <c r="G990">
        <f>RANK(Table1[[#This Row],[Likes Thursday]],H:H,0)</f>
        <v>866</v>
      </c>
      <c r="H990">
        <v>15</v>
      </c>
      <c r="I990">
        <f>RANK(Table1[[#This Row],[Likes Friday]],J:J,0)</f>
        <v>906</v>
      </c>
      <c r="J990">
        <v>16</v>
      </c>
      <c r="K990">
        <f>Table1[[#This Row],[Rank Thursday]]-Table1[[#This Row],[Rank Friday]]</f>
        <v>-40</v>
      </c>
      <c r="L990">
        <f>Table1[[#This Row],[Likes Friday]]-Table1[[#This Row],[Likes Thursday]]</f>
        <v>1</v>
      </c>
      <c r="M990">
        <f>RANK(Table1[[#This Row],[Likes Saturday]],N:N,0)</f>
        <v>965</v>
      </c>
      <c r="N990">
        <v>16</v>
      </c>
      <c r="O990">
        <f>Table1[[#This Row],[Rank Friday]]-Table1[[#This Row],[Rank Saturday]]</f>
        <v>-59</v>
      </c>
      <c r="P990">
        <f>Table1[[#This Row],[Likes Saturday]]-Table1[[#This Row],[Likes Friday]]</f>
        <v>0</v>
      </c>
      <c r="Q990">
        <f>RANK(Table1[[#This Row],[Likes Sunday]],R:R,0)</f>
        <v>985</v>
      </c>
      <c r="R990">
        <v>16</v>
      </c>
      <c r="S990">
        <f>Table1[[#This Row],[Rank Saturday]]-Table1[[#This Row],[Rank Sunday]]</f>
        <v>-20</v>
      </c>
      <c r="T990">
        <f>Table1[[#This Row],[Likes Sunday]]-Table1[[#This Row],[Likes Saturday]]</f>
        <v>0</v>
      </c>
    </row>
    <row r="991" spans="1:20" ht="15.75" thickBot="1" x14ac:dyDescent="0.3">
      <c r="A991">
        <f>Table1[[#This Row],[Rank Sunday]]</f>
        <v>985</v>
      </c>
      <c r="B991">
        <v>248357</v>
      </c>
      <c r="C991" s="2" t="s">
        <v>910</v>
      </c>
      <c r="D991" t="s">
        <v>910</v>
      </c>
      <c r="E991" t="s">
        <v>911</v>
      </c>
      <c r="F991" t="s">
        <v>566</v>
      </c>
      <c r="G991">
        <f>RANK(Table1[[#This Row],[Likes Thursday]],H:H,0)</f>
        <v>910</v>
      </c>
      <c r="H991">
        <v>14</v>
      </c>
      <c r="I991">
        <f>RANK(Table1[[#This Row],[Likes Friday]],J:J,0)</f>
        <v>979</v>
      </c>
      <c r="J991">
        <v>14</v>
      </c>
      <c r="K991">
        <f>Table1[[#This Row],[Rank Thursday]]-Table1[[#This Row],[Rank Friday]]</f>
        <v>-69</v>
      </c>
      <c r="L991">
        <f>Table1[[#This Row],[Likes Friday]]-Table1[[#This Row],[Likes Thursday]]</f>
        <v>0</v>
      </c>
      <c r="M991">
        <f>RANK(Table1[[#This Row],[Likes Saturday]],N:N,0)</f>
        <v>965</v>
      </c>
      <c r="N991">
        <v>16</v>
      </c>
      <c r="O991">
        <f>Table1[[#This Row],[Rank Friday]]-Table1[[#This Row],[Rank Saturday]]</f>
        <v>14</v>
      </c>
      <c r="P991">
        <f>Table1[[#This Row],[Likes Saturday]]-Table1[[#This Row],[Likes Friday]]</f>
        <v>2</v>
      </c>
      <c r="Q991">
        <f>RANK(Table1[[#This Row],[Likes Sunday]],R:R,0)</f>
        <v>985</v>
      </c>
      <c r="R991">
        <v>16</v>
      </c>
      <c r="S991">
        <f>Table1[[#This Row],[Rank Saturday]]-Table1[[#This Row],[Rank Sunday]]</f>
        <v>-20</v>
      </c>
      <c r="T991">
        <f>Table1[[#This Row],[Likes Sunday]]-Table1[[#This Row],[Likes Saturday]]</f>
        <v>0</v>
      </c>
    </row>
    <row r="992" spans="1:20" ht="15.75" thickBot="1" x14ac:dyDescent="0.3">
      <c r="A992">
        <f>Table1[[#This Row],[Rank Sunday]]</f>
        <v>985</v>
      </c>
      <c r="B992">
        <v>269254</v>
      </c>
      <c r="C992" s="3" t="s">
        <v>964</v>
      </c>
      <c r="D992" t="s">
        <v>964</v>
      </c>
      <c r="E992" t="s">
        <v>965</v>
      </c>
      <c r="F992" t="s">
        <v>368</v>
      </c>
      <c r="G992">
        <f>RANK(Table1[[#This Row],[Likes Thursday]],H:H,0)</f>
        <v>910</v>
      </c>
      <c r="H992">
        <v>14</v>
      </c>
      <c r="I992">
        <f>RANK(Table1[[#This Row],[Likes Friday]],J:J,0)</f>
        <v>948</v>
      </c>
      <c r="J992">
        <v>15</v>
      </c>
      <c r="K992">
        <f>Table1[[#This Row],[Rank Thursday]]-Table1[[#This Row],[Rank Friday]]</f>
        <v>-38</v>
      </c>
      <c r="L992">
        <f>Table1[[#This Row],[Likes Friday]]-Table1[[#This Row],[Likes Thursday]]</f>
        <v>1</v>
      </c>
      <c r="M992">
        <f>RANK(Table1[[#This Row],[Likes Saturday]],N:N,0)</f>
        <v>936</v>
      </c>
      <c r="N992">
        <v>17</v>
      </c>
      <c r="O992">
        <f>Table1[[#This Row],[Rank Friday]]-Table1[[#This Row],[Rank Saturday]]</f>
        <v>12</v>
      </c>
      <c r="P992">
        <f>Table1[[#This Row],[Likes Saturday]]-Table1[[#This Row],[Likes Friday]]</f>
        <v>2</v>
      </c>
      <c r="Q992">
        <f>RANK(Table1[[#This Row],[Likes Sunday]],R:R,0)</f>
        <v>985</v>
      </c>
      <c r="R992">
        <v>16</v>
      </c>
      <c r="S992">
        <f>Table1[[#This Row],[Rank Saturday]]-Table1[[#This Row],[Rank Sunday]]</f>
        <v>-49</v>
      </c>
      <c r="T992">
        <f>Table1[[#This Row],[Likes Sunday]]-Table1[[#This Row],[Likes Saturday]]</f>
        <v>-1</v>
      </c>
    </row>
    <row r="993" spans="1:20" ht="15.75" thickBot="1" x14ac:dyDescent="0.3">
      <c r="A993">
        <f>Table1[[#This Row],[Rank Sunday]]</f>
        <v>985</v>
      </c>
      <c r="B993">
        <v>272919</v>
      </c>
      <c r="C993" s="2" t="s">
        <v>980</v>
      </c>
      <c r="D993" t="s">
        <v>980</v>
      </c>
      <c r="E993" t="s">
        <v>981</v>
      </c>
      <c r="F993" t="s">
        <v>566</v>
      </c>
      <c r="G993">
        <f>RANK(Table1[[#This Row],[Likes Thursday]],H:H,0)</f>
        <v>866</v>
      </c>
      <c r="H993">
        <v>15</v>
      </c>
      <c r="I993">
        <f>RANK(Table1[[#This Row],[Likes Friday]],J:J,0)</f>
        <v>948</v>
      </c>
      <c r="J993">
        <v>15</v>
      </c>
      <c r="K993">
        <f>Table1[[#This Row],[Rank Thursday]]-Table1[[#This Row],[Rank Friday]]</f>
        <v>-82</v>
      </c>
      <c r="L993">
        <f>Table1[[#This Row],[Likes Friday]]-Table1[[#This Row],[Likes Thursday]]</f>
        <v>0</v>
      </c>
      <c r="M993">
        <f>RANK(Table1[[#This Row],[Likes Saturday]],N:N,0)</f>
        <v>965</v>
      </c>
      <c r="N993">
        <v>16</v>
      </c>
      <c r="O993">
        <f>Table1[[#This Row],[Rank Friday]]-Table1[[#This Row],[Rank Saturday]]</f>
        <v>-17</v>
      </c>
      <c r="P993">
        <f>Table1[[#This Row],[Likes Saturday]]-Table1[[#This Row],[Likes Friday]]</f>
        <v>1</v>
      </c>
      <c r="Q993">
        <f>RANK(Table1[[#This Row],[Likes Sunday]],R:R,0)</f>
        <v>985</v>
      </c>
      <c r="R993">
        <v>16</v>
      </c>
      <c r="S993">
        <f>Table1[[#This Row],[Rank Saturday]]-Table1[[#This Row],[Rank Sunday]]</f>
        <v>-20</v>
      </c>
      <c r="T993">
        <f>Table1[[#This Row],[Likes Sunday]]-Table1[[#This Row],[Likes Saturday]]</f>
        <v>0</v>
      </c>
    </row>
    <row r="994" spans="1:20" ht="15.75" thickBot="1" x14ac:dyDescent="0.3">
      <c r="A994">
        <f>Table1[[#This Row],[Rank Sunday]]</f>
        <v>985</v>
      </c>
      <c r="B994">
        <v>334013</v>
      </c>
      <c r="C994" s="3" t="s">
        <v>1176</v>
      </c>
      <c r="D994" t="s">
        <v>1176</v>
      </c>
      <c r="E994" t="s">
        <v>1177</v>
      </c>
      <c r="F994" t="s">
        <v>703</v>
      </c>
      <c r="G994">
        <f>RANK(Table1[[#This Row],[Likes Thursday]],H:H,0)</f>
        <v>943</v>
      </c>
      <c r="H994">
        <v>13</v>
      </c>
      <c r="I994">
        <f>RANK(Table1[[#This Row],[Likes Friday]],J:J,0)</f>
        <v>979</v>
      </c>
      <c r="J994">
        <v>14</v>
      </c>
      <c r="K994">
        <f>Table1[[#This Row],[Rank Thursday]]-Table1[[#This Row],[Rank Friday]]</f>
        <v>-36</v>
      </c>
      <c r="L994">
        <f>Table1[[#This Row],[Likes Friday]]-Table1[[#This Row],[Likes Thursday]]</f>
        <v>1</v>
      </c>
      <c r="M994">
        <f>RANK(Table1[[#This Row],[Likes Saturday]],N:N,0)</f>
        <v>965</v>
      </c>
      <c r="N994">
        <v>16</v>
      </c>
      <c r="O994">
        <f>Table1[[#This Row],[Rank Friday]]-Table1[[#This Row],[Rank Saturday]]</f>
        <v>14</v>
      </c>
      <c r="P994">
        <f>Table1[[#This Row],[Likes Saturday]]-Table1[[#This Row],[Likes Friday]]</f>
        <v>2</v>
      </c>
      <c r="Q994">
        <f>RANK(Table1[[#This Row],[Likes Sunday]],R:R,0)</f>
        <v>985</v>
      </c>
      <c r="R994">
        <v>16</v>
      </c>
      <c r="S994">
        <f>Table1[[#This Row],[Rank Saturday]]-Table1[[#This Row],[Rank Sunday]]</f>
        <v>-20</v>
      </c>
      <c r="T994">
        <f>Table1[[#This Row],[Likes Sunday]]-Table1[[#This Row],[Likes Saturday]]</f>
        <v>0</v>
      </c>
    </row>
    <row r="995" spans="1:20" ht="15.75" thickBot="1" x14ac:dyDescent="0.3">
      <c r="A995">
        <f>Table1[[#This Row],[Rank Sunday]]</f>
        <v>985</v>
      </c>
      <c r="B995">
        <v>335578</v>
      </c>
      <c r="C995" s="2" t="s">
        <v>1182</v>
      </c>
      <c r="D995" t="s">
        <v>1182</v>
      </c>
      <c r="E995" t="s">
        <v>1183</v>
      </c>
      <c r="F995" t="s">
        <v>57</v>
      </c>
      <c r="G995">
        <f>RANK(Table1[[#This Row],[Likes Thursday]],H:H,0)</f>
        <v>1097</v>
      </c>
      <c r="H995">
        <v>9</v>
      </c>
      <c r="I995">
        <f>RANK(Table1[[#This Row],[Likes Friday]],J:J,0)</f>
        <v>1007</v>
      </c>
      <c r="J995">
        <v>13</v>
      </c>
      <c r="K995">
        <f>Table1[[#This Row],[Rank Thursday]]-Table1[[#This Row],[Rank Friday]]</f>
        <v>90</v>
      </c>
      <c r="L995">
        <f>Table1[[#This Row],[Likes Friday]]-Table1[[#This Row],[Likes Thursday]]</f>
        <v>4</v>
      </c>
      <c r="M995">
        <f>RANK(Table1[[#This Row],[Likes Saturday]],N:N,0)</f>
        <v>965</v>
      </c>
      <c r="N995">
        <v>16</v>
      </c>
      <c r="O995">
        <f>Table1[[#This Row],[Rank Friday]]-Table1[[#This Row],[Rank Saturday]]</f>
        <v>42</v>
      </c>
      <c r="P995">
        <f>Table1[[#This Row],[Likes Saturday]]-Table1[[#This Row],[Likes Friday]]</f>
        <v>3</v>
      </c>
      <c r="Q995">
        <f>RANK(Table1[[#This Row],[Likes Sunday]],R:R,0)</f>
        <v>985</v>
      </c>
      <c r="R995">
        <v>16</v>
      </c>
      <c r="S995">
        <f>Table1[[#This Row],[Rank Saturday]]-Table1[[#This Row],[Rank Sunday]]</f>
        <v>-20</v>
      </c>
      <c r="T995">
        <f>Table1[[#This Row],[Likes Sunday]]-Table1[[#This Row],[Likes Saturday]]</f>
        <v>0</v>
      </c>
    </row>
    <row r="996" spans="1:20" ht="15.75" thickBot="1" x14ac:dyDescent="0.3">
      <c r="A996">
        <f>Table1[[#This Row],[Rank Sunday]]</f>
        <v>985</v>
      </c>
      <c r="B996">
        <v>340829</v>
      </c>
      <c r="C996" s="3" t="s">
        <v>1208</v>
      </c>
      <c r="D996" t="s">
        <v>1208</v>
      </c>
      <c r="E996" t="s">
        <v>1209</v>
      </c>
      <c r="F996" t="s">
        <v>134</v>
      </c>
      <c r="G996">
        <f>RANK(Table1[[#This Row],[Likes Thursday]],H:H,0)</f>
        <v>866</v>
      </c>
      <c r="H996">
        <v>15</v>
      </c>
      <c r="I996">
        <f>RANK(Table1[[#This Row],[Likes Friday]],J:J,0)</f>
        <v>948</v>
      </c>
      <c r="J996">
        <v>15</v>
      </c>
      <c r="K996">
        <f>Table1[[#This Row],[Rank Thursday]]-Table1[[#This Row],[Rank Friday]]</f>
        <v>-82</v>
      </c>
      <c r="L996">
        <f>Table1[[#This Row],[Likes Friday]]-Table1[[#This Row],[Likes Thursday]]</f>
        <v>0</v>
      </c>
      <c r="M996">
        <f>RANK(Table1[[#This Row],[Likes Saturday]],N:N,0)</f>
        <v>965</v>
      </c>
      <c r="N996">
        <v>16</v>
      </c>
      <c r="O996">
        <f>Table1[[#This Row],[Rank Friday]]-Table1[[#This Row],[Rank Saturday]]</f>
        <v>-17</v>
      </c>
      <c r="P996">
        <f>Table1[[#This Row],[Likes Saturday]]-Table1[[#This Row],[Likes Friday]]</f>
        <v>1</v>
      </c>
      <c r="Q996">
        <f>RANK(Table1[[#This Row],[Likes Sunday]],R:R,0)</f>
        <v>985</v>
      </c>
      <c r="R996">
        <v>16</v>
      </c>
      <c r="S996">
        <f>Table1[[#This Row],[Rank Saturday]]-Table1[[#This Row],[Rank Sunday]]</f>
        <v>-20</v>
      </c>
      <c r="T996">
        <f>Table1[[#This Row],[Likes Sunday]]-Table1[[#This Row],[Likes Saturday]]</f>
        <v>0</v>
      </c>
    </row>
    <row r="997" spans="1:20" ht="15.75" thickBot="1" x14ac:dyDescent="0.3">
      <c r="A997">
        <f>Table1[[#This Row],[Rank Sunday]]</f>
        <v>985</v>
      </c>
      <c r="B997">
        <v>371821</v>
      </c>
      <c r="C997" s="2" t="s">
        <v>1311</v>
      </c>
      <c r="D997" t="s">
        <v>1311</v>
      </c>
      <c r="E997" t="s">
        <v>1312</v>
      </c>
      <c r="F997" t="s">
        <v>96</v>
      </c>
      <c r="G997">
        <f>RANK(Table1[[#This Row],[Likes Thursday]],H:H,0)</f>
        <v>943</v>
      </c>
      <c r="H997">
        <v>13</v>
      </c>
      <c r="I997">
        <f>RANK(Table1[[#This Row],[Likes Friday]],J:J,0)</f>
        <v>979</v>
      </c>
      <c r="J997">
        <v>14</v>
      </c>
      <c r="K997">
        <f>Table1[[#This Row],[Rank Thursday]]-Table1[[#This Row],[Rank Friday]]</f>
        <v>-36</v>
      </c>
      <c r="L997">
        <f>Table1[[#This Row],[Likes Friday]]-Table1[[#This Row],[Likes Thursday]]</f>
        <v>1</v>
      </c>
      <c r="M997">
        <f>RANK(Table1[[#This Row],[Likes Saturday]],N:N,0)</f>
        <v>1020</v>
      </c>
      <c r="N997">
        <v>14</v>
      </c>
      <c r="O997">
        <f>Table1[[#This Row],[Rank Friday]]-Table1[[#This Row],[Rank Saturday]]</f>
        <v>-41</v>
      </c>
      <c r="P997">
        <f>Table1[[#This Row],[Likes Saturday]]-Table1[[#This Row],[Likes Friday]]</f>
        <v>0</v>
      </c>
      <c r="Q997">
        <f>RANK(Table1[[#This Row],[Likes Sunday]],R:R,0)</f>
        <v>985</v>
      </c>
      <c r="R997">
        <v>16</v>
      </c>
      <c r="S997">
        <f>Table1[[#This Row],[Rank Saturday]]-Table1[[#This Row],[Rank Sunday]]</f>
        <v>35</v>
      </c>
      <c r="T997">
        <f>Table1[[#This Row],[Likes Sunday]]-Table1[[#This Row],[Likes Saturday]]</f>
        <v>2</v>
      </c>
    </row>
    <row r="998" spans="1:20" ht="15.75" thickBot="1" x14ac:dyDescent="0.3">
      <c r="A998">
        <f>Table1[[#This Row],[Rank Sunday]]</f>
        <v>985</v>
      </c>
      <c r="B998">
        <v>394752</v>
      </c>
      <c r="C998" s="3" t="s">
        <v>1381</v>
      </c>
      <c r="D998" t="s">
        <v>1381</v>
      </c>
      <c r="E998" t="s">
        <v>1382</v>
      </c>
      <c r="F998" t="s">
        <v>174</v>
      </c>
      <c r="G998">
        <f>RANK(Table1[[#This Row],[Likes Thursday]],H:H,0)</f>
        <v>1011</v>
      </c>
      <c r="H998">
        <v>11</v>
      </c>
      <c r="I998">
        <f>RANK(Table1[[#This Row],[Likes Friday]],J:J,0)</f>
        <v>979</v>
      </c>
      <c r="J998">
        <v>14</v>
      </c>
      <c r="K998">
        <f>Table1[[#This Row],[Rank Thursday]]-Table1[[#This Row],[Rank Friday]]</f>
        <v>32</v>
      </c>
      <c r="L998">
        <f>Table1[[#This Row],[Likes Friday]]-Table1[[#This Row],[Likes Thursday]]</f>
        <v>3</v>
      </c>
      <c r="M998">
        <f>RANK(Table1[[#This Row],[Likes Saturday]],N:N,0)</f>
        <v>965</v>
      </c>
      <c r="N998">
        <v>16</v>
      </c>
      <c r="O998">
        <f>Table1[[#This Row],[Rank Friday]]-Table1[[#This Row],[Rank Saturday]]</f>
        <v>14</v>
      </c>
      <c r="P998">
        <f>Table1[[#This Row],[Likes Saturday]]-Table1[[#This Row],[Likes Friday]]</f>
        <v>2</v>
      </c>
      <c r="Q998">
        <f>RANK(Table1[[#This Row],[Likes Sunday]],R:R,0)</f>
        <v>985</v>
      </c>
      <c r="R998">
        <v>16</v>
      </c>
      <c r="S998">
        <f>Table1[[#This Row],[Rank Saturday]]-Table1[[#This Row],[Rank Sunday]]</f>
        <v>-20</v>
      </c>
      <c r="T998">
        <f>Table1[[#This Row],[Likes Sunday]]-Table1[[#This Row],[Likes Saturday]]</f>
        <v>0</v>
      </c>
    </row>
    <row r="999" spans="1:20" ht="15.75" thickBot="1" x14ac:dyDescent="0.3">
      <c r="A999">
        <f>Table1[[#This Row],[Rank Sunday]]</f>
        <v>985</v>
      </c>
      <c r="B999">
        <v>432859</v>
      </c>
      <c r="C999" s="2" t="s">
        <v>1508</v>
      </c>
      <c r="D999" t="s">
        <v>1508</v>
      </c>
      <c r="E999" t="s">
        <v>1509</v>
      </c>
      <c r="F999" t="s">
        <v>691</v>
      </c>
      <c r="G999">
        <f>RANK(Table1[[#This Row],[Likes Thursday]],H:H,0)</f>
        <v>975</v>
      </c>
      <c r="H999">
        <v>12</v>
      </c>
      <c r="I999">
        <f>RANK(Table1[[#This Row],[Likes Friday]],J:J,0)</f>
        <v>906</v>
      </c>
      <c r="J999">
        <v>16</v>
      </c>
      <c r="K999">
        <f>Table1[[#This Row],[Rank Thursday]]-Table1[[#This Row],[Rank Friday]]</f>
        <v>69</v>
      </c>
      <c r="L999">
        <f>Table1[[#This Row],[Likes Friday]]-Table1[[#This Row],[Likes Thursday]]</f>
        <v>4</v>
      </c>
      <c r="M999">
        <f>RANK(Table1[[#This Row],[Likes Saturday]],N:N,0)</f>
        <v>965</v>
      </c>
      <c r="N999">
        <v>16</v>
      </c>
      <c r="O999">
        <f>Table1[[#This Row],[Rank Friday]]-Table1[[#This Row],[Rank Saturday]]</f>
        <v>-59</v>
      </c>
      <c r="P999">
        <f>Table1[[#This Row],[Likes Saturday]]-Table1[[#This Row],[Likes Friday]]</f>
        <v>0</v>
      </c>
      <c r="Q999">
        <f>RANK(Table1[[#This Row],[Likes Sunday]],R:R,0)</f>
        <v>985</v>
      </c>
      <c r="R999">
        <v>16</v>
      </c>
      <c r="S999">
        <f>Table1[[#This Row],[Rank Saturday]]-Table1[[#This Row],[Rank Sunday]]</f>
        <v>-20</v>
      </c>
      <c r="T999">
        <f>Table1[[#This Row],[Likes Sunday]]-Table1[[#This Row],[Likes Saturday]]</f>
        <v>0</v>
      </c>
    </row>
    <row r="1000" spans="1:20" ht="15.75" thickBot="1" x14ac:dyDescent="0.3">
      <c r="A1000">
        <f>Table1[[#This Row],[Rank Sunday]]</f>
        <v>985</v>
      </c>
      <c r="B1000">
        <v>439756</v>
      </c>
      <c r="C1000" s="3" t="s">
        <v>1534</v>
      </c>
      <c r="D1000" t="s">
        <v>1534</v>
      </c>
      <c r="E1000" t="s">
        <v>1535</v>
      </c>
      <c r="F1000" t="s">
        <v>1536</v>
      </c>
      <c r="G1000">
        <f>RANK(Table1[[#This Row],[Likes Thursday]],H:H,0)</f>
        <v>975</v>
      </c>
      <c r="H1000">
        <v>12</v>
      </c>
      <c r="I1000">
        <f>RANK(Table1[[#This Row],[Likes Friday]],J:J,0)</f>
        <v>979</v>
      </c>
      <c r="J1000">
        <v>14</v>
      </c>
      <c r="K1000">
        <f>Table1[[#This Row],[Rank Thursday]]-Table1[[#This Row],[Rank Friday]]</f>
        <v>-4</v>
      </c>
      <c r="L1000">
        <f>Table1[[#This Row],[Likes Friday]]-Table1[[#This Row],[Likes Thursday]]</f>
        <v>2</v>
      </c>
      <c r="M1000">
        <f>RANK(Table1[[#This Row],[Likes Saturday]],N:N,0)</f>
        <v>965</v>
      </c>
      <c r="N1000">
        <v>16</v>
      </c>
      <c r="O1000">
        <f>Table1[[#This Row],[Rank Friday]]-Table1[[#This Row],[Rank Saturday]]</f>
        <v>14</v>
      </c>
      <c r="P1000">
        <f>Table1[[#This Row],[Likes Saturday]]-Table1[[#This Row],[Likes Friday]]</f>
        <v>2</v>
      </c>
      <c r="Q1000">
        <f>RANK(Table1[[#This Row],[Likes Sunday]],R:R,0)</f>
        <v>985</v>
      </c>
      <c r="R1000">
        <v>16</v>
      </c>
      <c r="S1000">
        <f>Table1[[#This Row],[Rank Saturday]]-Table1[[#This Row],[Rank Sunday]]</f>
        <v>-20</v>
      </c>
      <c r="T1000">
        <f>Table1[[#This Row],[Likes Sunday]]-Table1[[#This Row],[Likes Saturday]]</f>
        <v>0</v>
      </c>
    </row>
    <row r="1001" spans="1:20" ht="15.75" thickBot="1" x14ac:dyDescent="0.3">
      <c r="A1001">
        <f>Table1[[#This Row],[Rank Sunday]]</f>
        <v>985</v>
      </c>
      <c r="B1001">
        <v>498055</v>
      </c>
      <c r="C1001" s="2" t="s">
        <v>1721</v>
      </c>
      <c r="D1001" t="s">
        <v>1721</v>
      </c>
      <c r="E1001" t="s">
        <v>1722</v>
      </c>
      <c r="F1001" t="s">
        <v>143</v>
      </c>
      <c r="G1001">
        <f>RANK(Table1[[#This Row],[Likes Thursday]],H:H,0)</f>
        <v>1222</v>
      </c>
      <c r="H1001">
        <v>6</v>
      </c>
      <c r="I1001">
        <f>RANK(Table1[[#This Row],[Likes Friday]],J:J,0)</f>
        <v>1102</v>
      </c>
      <c r="J1001">
        <v>10</v>
      </c>
      <c r="K1001">
        <f>Table1[[#This Row],[Rank Thursday]]-Table1[[#This Row],[Rank Friday]]</f>
        <v>120</v>
      </c>
      <c r="L1001">
        <f>Table1[[#This Row],[Likes Friday]]-Table1[[#This Row],[Likes Thursday]]</f>
        <v>4</v>
      </c>
      <c r="M1001">
        <f>RANK(Table1[[#This Row],[Likes Saturday]],N:N,0)</f>
        <v>1020</v>
      </c>
      <c r="N1001">
        <v>14</v>
      </c>
      <c r="O1001">
        <f>Table1[[#This Row],[Rank Friday]]-Table1[[#This Row],[Rank Saturday]]</f>
        <v>82</v>
      </c>
      <c r="P1001">
        <f>Table1[[#This Row],[Likes Saturday]]-Table1[[#This Row],[Likes Friday]]</f>
        <v>4</v>
      </c>
      <c r="Q1001">
        <f>RANK(Table1[[#This Row],[Likes Sunday]],R:R,0)</f>
        <v>985</v>
      </c>
      <c r="R1001">
        <v>16</v>
      </c>
      <c r="S1001">
        <f>Table1[[#This Row],[Rank Saturday]]-Table1[[#This Row],[Rank Sunday]]</f>
        <v>35</v>
      </c>
      <c r="T1001">
        <f>Table1[[#This Row],[Likes Sunday]]-Table1[[#This Row],[Likes Saturday]]</f>
        <v>2</v>
      </c>
    </row>
    <row r="1002" spans="1:20" ht="15.75" thickBot="1" x14ac:dyDescent="0.3">
      <c r="A1002">
        <f>Table1[[#This Row],[Rank Sunday]]</f>
        <v>985</v>
      </c>
      <c r="B1002">
        <v>564248</v>
      </c>
      <c r="C1002" s="3" t="s">
        <v>1926</v>
      </c>
      <c r="D1002" t="s">
        <v>1926</v>
      </c>
      <c r="E1002" t="s">
        <v>1927</v>
      </c>
      <c r="F1002" t="s">
        <v>57</v>
      </c>
      <c r="G1002">
        <f>RANK(Table1[[#This Row],[Likes Thursday]],H:H,0)</f>
        <v>1011</v>
      </c>
      <c r="H1002">
        <v>11</v>
      </c>
      <c r="I1002">
        <f>RANK(Table1[[#This Row],[Likes Friday]],J:J,0)</f>
        <v>979</v>
      </c>
      <c r="J1002">
        <v>14</v>
      </c>
      <c r="K1002">
        <f>Table1[[#This Row],[Rank Thursday]]-Table1[[#This Row],[Rank Friday]]</f>
        <v>32</v>
      </c>
      <c r="L1002">
        <f>Table1[[#This Row],[Likes Friday]]-Table1[[#This Row],[Likes Thursday]]</f>
        <v>3</v>
      </c>
      <c r="M1002">
        <f>RANK(Table1[[#This Row],[Likes Saturday]],N:N,0)</f>
        <v>998</v>
      </c>
      <c r="N1002">
        <v>15</v>
      </c>
      <c r="O1002">
        <f>Table1[[#This Row],[Rank Friday]]-Table1[[#This Row],[Rank Saturday]]</f>
        <v>-19</v>
      </c>
      <c r="P1002">
        <f>Table1[[#This Row],[Likes Saturday]]-Table1[[#This Row],[Likes Friday]]</f>
        <v>1</v>
      </c>
      <c r="Q1002">
        <f>RANK(Table1[[#This Row],[Likes Sunday]],R:R,0)</f>
        <v>985</v>
      </c>
      <c r="R1002">
        <v>16</v>
      </c>
      <c r="S1002">
        <f>Table1[[#This Row],[Rank Saturday]]-Table1[[#This Row],[Rank Sunday]]</f>
        <v>13</v>
      </c>
      <c r="T1002">
        <f>Table1[[#This Row],[Likes Sunday]]-Table1[[#This Row],[Likes Saturday]]</f>
        <v>1</v>
      </c>
    </row>
    <row r="1003" spans="1:20" ht="15.75" thickBot="1" x14ac:dyDescent="0.3">
      <c r="A1003">
        <f>Table1[[#This Row],[Rank Sunday]]</f>
        <v>985</v>
      </c>
      <c r="B1003">
        <v>599962</v>
      </c>
      <c r="C1003" s="2" t="s">
        <v>2040</v>
      </c>
      <c r="D1003" t="s">
        <v>2040</v>
      </c>
      <c r="E1003" t="s">
        <v>2041</v>
      </c>
      <c r="F1003" t="s">
        <v>909</v>
      </c>
      <c r="G1003">
        <f>RANK(Table1[[#This Row],[Likes Thursday]],H:H,0)</f>
        <v>975</v>
      </c>
      <c r="H1003">
        <v>12</v>
      </c>
      <c r="I1003">
        <f>RANK(Table1[[#This Row],[Likes Friday]],J:J,0)</f>
        <v>1007</v>
      </c>
      <c r="J1003">
        <v>13</v>
      </c>
      <c r="K1003">
        <f>Table1[[#This Row],[Rank Thursday]]-Table1[[#This Row],[Rank Friday]]</f>
        <v>-32</v>
      </c>
      <c r="L1003">
        <f>Table1[[#This Row],[Likes Friday]]-Table1[[#This Row],[Likes Thursday]]</f>
        <v>1</v>
      </c>
      <c r="M1003">
        <f>RANK(Table1[[#This Row],[Likes Saturday]],N:N,0)</f>
        <v>965</v>
      </c>
      <c r="N1003">
        <v>16</v>
      </c>
      <c r="O1003">
        <f>Table1[[#This Row],[Rank Friday]]-Table1[[#This Row],[Rank Saturday]]</f>
        <v>42</v>
      </c>
      <c r="P1003">
        <f>Table1[[#This Row],[Likes Saturday]]-Table1[[#This Row],[Likes Friday]]</f>
        <v>3</v>
      </c>
      <c r="Q1003">
        <f>RANK(Table1[[#This Row],[Likes Sunday]],R:R,0)</f>
        <v>985</v>
      </c>
      <c r="R1003">
        <v>16</v>
      </c>
      <c r="S1003">
        <f>Table1[[#This Row],[Rank Saturday]]-Table1[[#This Row],[Rank Sunday]]</f>
        <v>-20</v>
      </c>
      <c r="T1003">
        <f>Table1[[#This Row],[Likes Sunday]]-Table1[[#This Row],[Likes Saturday]]</f>
        <v>0</v>
      </c>
    </row>
    <row r="1004" spans="1:20" ht="15.75" thickBot="1" x14ac:dyDescent="0.3">
      <c r="A1004">
        <f>Table1[[#This Row],[Rank Sunday]]</f>
        <v>985</v>
      </c>
      <c r="B1004">
        <v>671879</v>
      </c>
      <c r="C1004" s="3" t="s">
        <v>2267</v>
      </c>
      <c r="D1004" t="s">
        <v>2267</v>
      </c>
      <c r="E1004" t="s">
        <v>2268</v>
      </c>
      <c r="F1004" t="s">
        <v>432</v>
      </c>
      <c r="G1004">
        <f>RANK(Table1[[#This Row],[Likes Thursday]],H:H,0)</f>
        <v>943</v>
      </c>
      <c r="H1004">
        <v>13</v>
      </c>
      <c r="I1004">
        <f>RANK(Table1[[#This Row],[Likes Friday]],J:J,0)</f>
        <v>948</v>
      </c>
      <c r="J1004">
        <v>15</v>
      </c>
      <c r="K1004">
        <f>Table1[[#This Row],[Rank Thursday]]-Table1[[#This Row],[Rank Friday]]</f>
        <v>-5</v>
      </c>
      <c r="L1004">
        <f>Table1[[#This Row],[Likes Friday]]-Table1[[#This Row],[Likes Thursday]]</f>
        <v>2</v>
      </c>
      <c r="M1004">
        <f>RANK(Table1[[#This Row],[Likes Saturday]],N:N,0)</f>
        <v>965</v>
      </c>
      <c r="N1004">
        <v>16</v>
      </c>
      <c r="O1004">
        <f>Table1[[#This Row],[Rank Friday]]-Table1[[#This Row],[Rank Saturday]]</f>
        <v>-17</v>
      </c>
      <c r="P1004">
        <f>Table1[[#This Row],[Likes Saturday]]-Table1[[#This Row],[Likes Friday]]</f>
        <v>1</v>
      </c>
      <c r="Q1004">
        <f>RANK(Table1[[#This Row],[Likes Sunday]],R:R,0)</f>
        <v>985</v>
      </c>
      <c r="R1004">
        <v>16</v>
      </c>
      <c r="S1004">
        <f>Table1[[#This Row],[Rank Saturday]]-Table1[[#This Row],[Rank Sunday]]</f>
        <v>-20</v>
      </c>
      <c r="T1004">
        <f>Table1[[#This Row],[Likes Sunday]]-Table1[[#This Row],[Likes Saturday]]</f>
        <v>0</v>
      </c>
    </row>
    <row r="1005" spans="1:20" ht="15.75" thickBot="1" x14ac:dyDescent="0.3">
      <c r="A1005">
        <f>Table1[[#This Row],[Rank Sunday]]</f>
        <v>985</v>
      </c>
      <c r="B1005">
        <v>743777</v>
      </c>
      <c r="C1005" s="2" t="s">
        <v>2507</v>
      </c>
      <c r="D1005" t="s">
        <v>2507</v>
      </c>
      <c r="E1005" t="s">
        <v>2508</v>
      </c>
      <c r="F1005" t="s">
        <v>36</v>
      </c>
      <c r="G1005">
        <f>RANK(Table1[[#This Row],[Likes Thursday]],H:H,0)</f>
        <v>943</v>
      </c>
      <c r="H1005">
        <v>13</v>
      </c>
      <c r="I1005">
        <f>RANK(Table1[[#This Row],[Likes Friday]],J:J,0)</f>
        <v>948</v>
      </c>
      <c r="J1005">
        <v>15</v>
      </c>
      <c r="K1005">
        <f>Table1[[#This Row],[Rank Thursday]]-Table1[[#This Row],[Rank Friday]]</f>
        <v>-5</v>
      </c>
      <c r="L1005">
        <f>Table1[[#This Row],[Likes Friday]]-Table1[[#This Row],[Likes Thursday]]</f>
        <v>2</v>
      </c>
      <c r="M1005">
        <f>RANK(Table1[[#This Row],[Likes Saturday]],N:N,0)</f>
        <v>936</v>
      </c>
      <c r="N1005">
        <v>17</v>
      </c>
      <c r="O1005">
        <f>Table1[[#This Row],[Rank Friday]]-Table1[[#This Row],[Rank Saturday]]</f>
        <v>12</v>
      </c>
      <c r="P1005">
        <f>Table1[[#This Row],[Likes Saturday]]-Table1[[#This Row],[Likes Friday]]</f>
        <v>2</v>
      </c>
      <c r="Q1005">
        <f>RANK(Table1[[#This Row],[Likes Sunday]],R:R,0)</f>
        <v>985</v>
      </c>
      <c r="R1005">
        <v>16</v>
      </c>
      <c r="S1005">
        <f>Table1[[#This Row],[Rank Saturday]]-Table1[[#This Row],[Rank Sunday]]</f>
        <v>-49</v>
      </c>
      <c r="T1005">
        <f>Table1[[#This Row],[Likes Sunday]]-Table1[[#This Row],[Likes Saturday]]</f>
        <v>-1</v>
      </c>
    </row>
    <row r="1006" spans="1:20" ht="15.75" thickBot="1" x14ac:dyDescent="0.3">
      <c r="A1006">
        <f>Table1[[#This Row],[Rank Sunday]]</f>
        <v>985</v>
      </c>
      <c r="B1006">
        <v>763952</v>
      </c>
      <c r="C1006" s="3" t="s">
        <v>2574</v>
      </c>
      <c r="D1006" t="s">
        <v>2574</v>
      </c>
      <c r="E1006" t="s">
        <v>2575</v>
      </c>
      <c r="F1006" t="s">
        <v>57</v>
      </c>
      <c r="G1006">
        <f>RANK(Table1[[#This Row],[Likes Thursday]],H:H,0)</f>
        <v>1131</v>
      </c>
      <c r="H1006">
        <v>8</v>
      </c>
      <c r="I1006">
        <f>RANK(Table1[[#This Row],[Likes Friday]],J:J,0)</f>
        <v>1064</v>
      </c>
      <c r="J1006">
        <v>11</v>
      </c>
      <c r="K1006">
        <f>Table1[[#This Row],[Rank Thursday]]-Table1[[#This Row],[Rank Friday]]</f>
        <v>67</v>
      </c>
      <c r="L1006">
        <f>Table1[[#This Row],[Likes Friday]]-Table1[[#This Row],[Likes Thursday]]</f>
        <v>3</v>
      </c>
      <c r="M1006">
        <f>RANK(Table1[[#This Row],[Likes Saturday]],N:N,0)</f>
        <v>1020</v>
      </c>
      <c r="N1006">
        <v>14</v>
      </c>
      <c r="O1006">
        <f>Table1[[#This Row],[Rank Friday]]-Table1[[#This Row],[Rank Saturday]]</f>
        <v>44</v>
      </c>
      <c r="P1006">
        <f>Table1[[#This Row],[Likes Saturday]]-Table1[[#This Row],[Likes Friday]]</f>
        <v>3</v>
      </c>
      <c r="Q1006">
        <f>RANK(Table1[[#This Row],[Likes Sunday]],R:R,0)</f>
        <v>985</v>
      </c>
      <c r="R1006">
        <v>16</v>
      </c>
      <c r="S1006">
        <f>Table1[[#This Row],[Rank Saturday]]-Table1[[#This Row],[Rank Sunday]]</f>
        <v>35</v>
      </c>
      <c r="T1006">
        <f>Table1[[#This Row],[Likes Sunday]]-Table1[[#This Row],[Likes Saturday]]</f>
        <v>2</v>
      </c>
    </row>
    <row r="1007" spans="1:20" ht="15.75" thickBot="1" x14ac:dyDescent="0.3">
      <c r="A1007">
        <f>Table1[[#This Row],[Rank Sunday]]</f>
        <v>985</v>
      </c>
      <c r="B1007">
        <v>767967</v>
      </c>
      <c r="C1007" s="2" t="s">
        <v>2597</v>
      </c>
      <c r="D1007" t="s">
        <v>2597</v>
      </c>
      <c r="E1007" t="s">
        <v>2598</v>
      </c>
      <c r="F1007" t="s">
        <v>656</v>
      </c>
      <c r="G1007">
        <f>RANK(Table1[[#This Row],[Likes Thursday]],H:H,0)</f>
        <v>910</v>
      </c>
      <c r="H1007">
        <v>14</v>
      </c>
      <c r="I1007">
        <f>RANK(Table1[[#This Row],[Likes Friday]],J:J,0)</f>
        <v>906</v>
      </c>
      <c r="J1007">
        <v>16</v>
      </c>
      <c r="K1007">
        <f>Table1[[#This Row],[Rank Thursday]]-Table1[[#This Row],[Rank Friday]]</f>
        <v>4</v>
      </c>
      <c r="L1007">
        <f>Table1[[#This Row],[Likes Friday]]-Table1[[#This Row],[Likes Thursday]]</f>
        <v>2</v>
      </c>
      <c r="M1007">
        <f>RANK(Table1[[#This Row],[Likes Saturday]],N:N,0)</f>
        <v>965</v>
      </c>
      <c r="N1007">
        <v>16</v>
      </c>
      <c r="O1007">
        <f>Table1[[#This Row],[Rank Friday]]-Table1[[#This Row],[Rank Saturday]]</f>
        <v>-59</v>
      </c>
      <c r="P1007">
        <f>Table1[[#This Row],[Likes Saturday]]-Table1[[#This Row],[Likes Friday]]</f>
        <v>0</v>
      </c>
      <c r="Q1007">
        <f>RANK(Table1[[#This Row],[Likes Sunday]],R:R,0)</f>
        <v>985</v>
      </c>
      <c r="R1007">
        <v>16</v>
      </c>
      <c r="S1007">
        <f>Table1[[#This Row],[Rank Saturday]]-Table1[[#This Row],[Rank Sunday]]</f>
        <v>-20</v>
      </c>
      <c r="T1007">
        <f>Table1[[#This Row],[Likes Sunday]]-Table1[[#This Row],[Likes Saturday]]</f>
        <v>0</v>
      </c>
    </row>
    <row r="1008" spans="1:20" ht="15.75" thickBot="1" x14ac:dyDescent="0.3">
      <c r="A1008">
        <f>Table1[[#This Row],[Rank Sunday]]</f>
        <v>985</v>
      </c>
      <c r="B1008">
        <v>901428</v>
      </c>
      <c r="C1008" s="3" t="s">
        <v>2978</v>
      </c>
      <c r="D1008" t="s">
        <v>2978</v>
      </c>
      <c r="E1008" t="s">
        <v>2979</v>
      </c>
      <c r="F1008" t="s">
        <v>137</v>
      </c>
      <c r="G1008">
        <f>RANK(Table1[[#This Row],[Likes Thursday]],H:H,0)</f>
        <v>1011</v>
      </c>
      <c r="H1008">
        <v>11</v>
      </c>
      <c r="I1008">
        <f>RANK(Table1[[#This Row],[Likes Friday]],J:J,0)</f>
        <v>1032</v>
      </c>
      <c r="J1008">
        <v>12</v>
      </c>
      <c r="K1008">
        <f>Table1[[#This Row],[Rank Thursday]]-Table1[[#This Row],[Rank Friday]]</f>
        <v>-21</v>
      </c>
      <c r="L1008">
        <f>Table1[[#This Row],[Likes Friday]]-Table1[[#This Row],[Likes Thursday]]</f>
        <v>1</v>
      </c>
      <c r="M1008">
        <f>RANK(Table1[[#This Row],[Likes Saturday]],N:N,0)</f>
        <v>1020</v>
      </c>
      <c r="N1008">
        <v>14</v>
      </c>
      <c r="O1008">
        <f>Table1[[#This Row],[Rank Friday]]-Table1[[#This Row],[Rank Saturday]]</f>
        <v>12</v>
      </c>
      <c r="P1008">
        <f>Table1[[#This Row],[Likes Saturday]]-Table1[[#This Row],[Likes Friday]]</f>
        <v>2</v>
      </c>
      <c r="Q1008">
        <f>RANK(Table1[[#This Row],[Likes Sunday]],R:R,0)</f>
        <v>985</v>
      </c>
      <c r="R1008">
        <v>16</v>
      </c>
      <c r="S1008">
        <f>Table1[[#This Row],[Rank Saturday]]-Table1[[#This Row],[Rank Sunday]]</f>
        <v>35</v>
      </c>
      <c r="T1008">
        <f>Table1[[#This Row],[Likes Sunday]]-Table1[[#This Row],[Likes Saturday]]</f>
        <v>2</v>
      </c>
    </row>
    <row r="1009" spans="1:20" ht="15.75" thickBot="1" x14ac:dyDescent="0.3">
      <c r="A1009">
        <f>Table1[[#This Row],[Rank Sunday]]</f>
        <v>985</v>
      </c>
      <c r="B1009">
        <v>942777</v>
      </c>
      <c r="C1009" s="2" t="s">
        <v>3127</v>
      </c>
      <c r="D1009" t="s">
        <v>3127</v>
      </c>
      <c r="E1009" t="s">
        <v>3128</v>
      </c>
      <c r="F1009" t="s">
        <v>3129</v>
      </c>
      <c r="G1009">
        <f>RANK(Table1[[#This Row],[Likes Thursday]],H:H,0)</f>
        <v>975</v>
      </c>
      <c r="H1009">
        <v>12</v>
      </c>
      <c r="I1009">
        <f>RANK(Table1[[#This Row],[Likes Friday]],J:J,0)</f>
        <v>979</v>
      </c>
      <c r="J1009">
        <v>14</v>
      </c>
      <c r="K1009">
        <f>Table1[[#This Row],[Rank Thursday]]-Table1[[#This Row],[Rank Friday]]</f>
        <v>-4</v>
      </c>
      <c r="L1009">
        <f>Table1[[#This Row],[Likes Friday]]-Table1[[#This Row],[Likes Thursday]]</f>
        <v>2</v>
      </c>
      <c r="M1009">
        <f>RANK(Table1[[#This Row],[Likes Saturday]],N:N,0)</f>
        <v>1020</v>
      </c>
      <c r="N1009">
        <v>14</v>
      </c>
      <c r="O1009">
        <f>Table1[[#This Row],[Rank Friday]]-Table1[[#This Row],[Rank Saturday]]</f>
        <v>-41</v>
      </c>
      <c r="P1009">
        <f>Table1[[#This Row],[Likes Saturday]]-Table1[[#This Row],[Likes Friday]]</f>
        <v>0</v>
      </c>
      <c r="Q1009">
        <f>RANK(Table1[[#This Row],[Likes Sunday]],R:R,0)</f>
        <v>985</v>
      </c>
      <c r="R1009">
        <v>16</v>
      </c>
      <c r="S1009">
        <f>Table1[[#This Row],[Rank Saturday]]-Table1[[#This Row],[Rank Sunday]]</f>
        <v>35</v>
      </c>
      <c r="T1009">
        <f>Table1[[#This Row],[Likes Sunday]]-Table1[[#This Row],[Likes Saturday]]</f>
        <v>2</v>
      </c>
    </row>
    <row r="1010" spans="1:20" ht="15.75" thickBot="1" x14ac:dyDescent="0.3">
      <c r="A1010">
        <f>Table1[[#This Row],[Rank Sunday]]</f>
        <v>985</v>
      </c>
      <c r="B1010">
        <v>957927</v>
      </c>
      <c r="C1010" s="3" t="s">
        <v>3181</v>
      </c>
      <c r="D1010" t="s">
        <v>3181</v>
      </c>
      <c r="E1010" t="s">
        <v>3182</v>
      </c>
      <c r="F1010" t="s">
        <v>163</v>
      </c>
      <c r="G1010">
        <f>RANK(Table1[[#This Row],[Likes Thursday]],H:H,0)</f>
        <v>975</v>
      </c>
      <c r="H1010">
        <v>12</v>
      </c>
      <c r="I1010">
        <f>RANK(Table1[[#This Row],[Likes Friday]],J:J,0)</f>
        <v>1007</v>
      </c>
      <c r="J1010">
        <v>13</v>
      </c>
      <c r="K1010">
        <f>Table1[[#This Row],[Rank Thursday]]-Table1[[#This Row],[Rank Friday]]</f>
        <v>-32</v>
      </c>
      <c r="L1010">
        <f>Table1[[#This Row],[Likes Friday]]-Table1[[#This Row],[Likes Thursday]]</f>
        <v>1</v>
      </c>
      <c r="M1010">
        <f>RANK(Table1[[#This Row],[Likes Saturday]],N:N,0)</f>
        <v>1020</v>
      </c>
      <c r="N1010">
        <v>14</v>
      </c>
      <c r="O1010">
        <f>Table1[[#This Row],[Rank Friday]]-Table1[[#This Row],[Rank Saturday]]</f>
        <v>-13</v>
      </c>
      <c r="P1010">
        <f>Table1[[#This Row],[Likes Saturday]]-Table1[[#This Row],[Likes Friday]]</f>
        <v>1</v>
      </c>
      <c r="Q1010">
        <f>RANK(Table1[[#This Row],[Likes Sunday]],R:R,0)</f>
        <v>985</v>
      </c>
      <c r="R1010">
        <v>16</v>
      </c>
      <c r="S1010">
        <f>Table1[[#This Row],[Rank Saturday]]-Table1[[#This Row],[Rank Sunday]]</f>
        <v>35</v>
      </c>
      <c r="T1010">
        <f>Table1[[#This Row],[Likes Sunday]]-Table1[[#This Row],[Likes Saturday]]</f>
        <v>2</v>
      </c>
    </row>
    <row r="1011" spans="1:20" ht="15.75" thickBot="1" x14ac:dyDescent="0.3">
      <c r="A1011">
        <f>Table1[[#This Row],[Rank Sunday]]</f>
        <v>985</v>
      </c>
      <c r="B1011">
        <v>958094</v>
      </c>
      <c r="C1011" s="2" t="s">
        <v>3189</v>
      </c>
      <c r="D1011" t="s">
        <v>3189</v>
      </c>
      <c r="E1011" t="s">
        <v>3190</v>
      </c>
      <c r="F1011" t="s">
        <v>3171</v>
      </c>
      <c r="G1011">
        <f>RANK(Table1[[#This Row],[Likes Thursday]],H:H,0)</f>
        <v>943</v>
      </c>
      <c r="H1011">
        <v>13</v>
      </c>
      <c r="I1011">
        <f>RANK(Table1[[#This Row],[Likes Friday]],J:J,0)</f>
        <v>948</v>
      </c>
      <c r="J1011">
        <v>15</v>
      </c>
      <c r="K1011">
        <f>Table1[[#This Row],[Rank Thursday]]-Table1[[#This Row],[Rank Friday]]</f>
        <v>-5</v>
      </c>
      <c r="L1011">
        <f>Table1[[#This Row],[Likes Friday]]-Table1[[#This Row],[Likes Thursday]]</f>
        <v>2</v>
      </c>
      <c r="M1011">
        <f>RANK(Table1[[#This Row],[Likes Saturday]],N:N,0)</f>
        <v>965</v>
      </c>
      <c r="N1011">
        <v>16</v>
      </c>
      <c r="O1011">
        <f>Table1[[#This Row],[Rank Friday]]-Table1[[#This Row],[Rank Saturday]]</f>
        <v>-17</v>
      </c>
      <c r="P1011">
        <f>Table1[[#This Row],[Likes Saturday]]-Table1[[#This Row],[Likes Friday]]</f>
        <v>1</v>
      </c>
      <c r="Q1011">
        <f>RANK(Table1[[#This Row],[Likes Sunday]],R:R,0)</f>
        <v>985</v>
      </c>
      <c r="R1011">
        <v>16</v>
      </c>
      <c r="S1011">
        <f>Table1[[#This Row],[Rank Saturday]]-Table1[[#This Row],[Rank Sunday]]</f>
        <v>-20</v>
      </c>
      <c r="T1011">
        <f>Table1[[#This Row],[Likes Sunday]]-Table1[[#This Row],[Likes Saturday]]</f>
        <v>0</v>
      </c>
    </row>
    <row r="1012" spans="1:20" ht="15.75" thickBot="1" x14ac:dyDescent="0.3">
      <c r="A1012">
        <f>Table1[[#This Row],[Rank Sunday]]</f>
        <v>985</v>
      </c>
      <c r="B1012">
        <v>966849</v>
      </c>
      <c r="C1012" s="3" t="s">
        <v>3214</v>
      </c>
      <c r="D1012" t="s">
        <v>3214</v>
      </c>
      <c r="E1012" t="s">
        <v>3215</v>
      </c>
      <c r="F1012" t="s">
        <v>36</v>
      </c>
      <c r="G1012">
        <f>RANK(Table1[[#This Row],[Likes Thursday]],H:H,0)</f>
        <v>830</v>
      </c>
      <c r="H1012">
        <v>16</v>
      </c>
      <c r="I1012">
        <f>RANK(Table1[[#This Row],[Likes Friday]],J:J,0)</f>
        <v>883</v>
      </c>
      <c r="J1012">
        <v>17</v>
      </c>
      <c r="K1012">
        <f>Table1[[#This Row],[Rank Thursday]]-Table1[[#This Row],[Rank Friday]]</f>
        <v>-53</v>
      </c>
      <c r="L1012">
        <f>Table1[[#This Row],[Likes Friday]]-Table1[[#This Row],[Likes Thursday]]</f>
        <v>1</v>
      </c>
      <c r="M1012">
        <f>RANK(Table1[[#This Row],[Likes Saturday]],N:N,0)</f>
        <v>936</v>
      </c>
      <c r="N1012">
        <v>17</v>
      </c>
      <c r="O1012">
        <f>Table1[[#This Row],[Rank Friday]]-Table1[[#This Row],[Rank Saturday]]</f>
        <v>-53</v>
      </c>
      <c r="P1012">
        <f>Table1[[#This Row],[Likes Saturday]]-Table1[[#This Row],[Likes Friday]]</f>
        <v>0</v>
      </c>
      <c r="Q1012">
        <f>RANK(Table1[[#This Row],[Likes Sunday]],R:R,0)</f>
        <v>985</v>
      </c>
      <c r="R1012">
        <v>16</v>
      </c>
      <c r="S1012">
        <f>Table1[[#This Row],[Rank Saturday]]-Table1[[#This Row],[Rank Sunday]]</f>
        <v>-49</v>
      </c>
      <c r="T1012">
        <f>Table1[[#This Row],[Likes Sunday]]-Table1[[#This Row],[Likes Saturday]]</f>
        <v>-1</v>
      </c>
    </row>
    <row r="1013" spans="1:20" ht="15.75" thickBot="1" x14ac:dyDescent="0.3">
      <c r="A1013">
        <f>Table1[[#This Row],[Rank Sunday]]</f>
        <v>985</v>
      </c>
      <c r="B1013">
        <v>994017</v>
      </c>
      <c r="C1013" s="2" t="s">
        <v>3316</v>
      </c>
      <c r="D1013" t="s">
        <v>3316</v>
      </c>
      <c r="E1013" t="s">
        <v>3317</v>
      </c>
      <c r="F1013" t="s">
        <v>27</v>
      </c>
      <c r="G1013">
        <f>RANK(Table1[[#This Row],[Likes Thursday]],H:H,0)</f>
        <v>943</v>
      </c>
      <c r="H1013">
        <v>13</v>
      </c>
      <c r="I1013">
        <f>RANK(Table1[[#This Row],[Likes Friday]],J:J,0)</f>
        <v>979</v>
      </c>
      <c r="J1013">
        <v>14</v>
      </c>
      <c r="K1013">
        <f>Table1[[#This Row],[Rank Thursday]]-Table1[[#This Row],[Rank Friday]]</f>
        <v>-36</v>
      </c>
      <c r="L1013">
        <f>Table1[[#This Row],[Likes Friday]]-Table1[[#This Row],[Likes Thursday]]</f>
        <v>1</v>
      </c>
      <c r="M1013">
        <f>RANK(Table1[[#This Row],[Likes Saturday]],N:N,0)</f>
        <v>998</v>
      </c>
      <c r="N1013">
        <v>15</v>
      </c>
      <c r="O1013">
        <f>Table1[[#This Row],[Rank Friday]]-Table1[[#This Row],[Rank Saturday]]</f>
        <v>-19</v>
      </c>
      <c r="P1013">
        <f>Table1[[#This Row],[Likes Saturday]]-Table1[[#This Row],[Likes Friday]]</f>
        <v>1</v>
      </c>
      <c r="Q1013">
        <f>RANK(Table1[[#This Row],[Likes Sunday]],R:R,0)</f>
        <v>985</v>
      </c>
      <c r="R1013">
        <v>16</v>
      </c>
      <c r="S1013">
        <f>Table1[[#This Row],[Rank Saturday]]-Table1[[#This Row],[Rank Sunday]]</f>
        <v>13</v>
      </c>
      <c r="T1013">
        <f>Table1[[#This Row],[Likes Sunday]]-Table1[[#This Row],[Likes Saturday]]</f>
        <v>1</v>
      </c>
    </row>
    <row r="1014" spans="1:20" ht="15.75" thickBot="1" x14ac:dyDescent="0.3">
      <c r="A1014">
        <f>Table1[[#This Row],[Rank Sunday]]</f>
        <v>985</v>
      </c>
      <c r="B1014">
        <v>996513</v>
      </c>
      <c r="C1014" s="3" t="s">
        <v>3322</v>
      </c>
      <c r="D1014" t="s">
        <v>3322</v>
      </c>
      <c r="E1014" t="s">
        <v>3323</v>
      </c>
      <c r="F1014" t="s">
        <v>435</v>
      </c>
      <c r="G1014">
        <f>RANK(Table1[[#This Row],[Likes Thursday]],H:H,0)</f>
        <v>975</v>
      </c>
      <c r="H1014">
        <v>12</v>
      </c>
      <c r="I1014">
        <f>RANK(Table1[[#This Row],[Likes Friday]],J:J,0)</f>
        <v>979</v>
      </c>
      <c r="J1014">
        <v>14</v>
      </c>
      <c r="K1014">
        <f>Table1[[#This Row],[Rank Thursday]]-Table1[[#This Row],[Rank Friday]]</f>
        <v>-4</v>
      </c>
      <c r="L1014">
        <f>Table1[[#This Row],[Likes Friday]]-Table1[[#This Row],[Likes Thursday]]</f>
        <v>2</v>
      </c>
      <c r="M1014">
        <f>RANK(Table1[[#This Row],[Likes Saturday]],N:N,0)</f>
        <v>998</v>
      </c>
      <c r="N1014">
        <v>15</v>
      </c>
      <c r="O1014">
        <f>Table1[[#This Row],[Rank Friday]]-Table1[[#This Row],[Rank Saturday]]</f>
        <v>-19</v>
      </c>
      <c r="P1014">
        <f>Table1[[#This Row],[Likes Saturday]]-Table1[[#This Row],[Likes Friday]]</f>
        <v>1</v>
      </c>
      <c r="Q1014">
        <f>RANK(Table1[[#This Row],[Likes Sunday]],R:R,0)</f>
        <v>985</v>
      </c>
      <c r="R1014">
        <v>16</v>
      </c>
      <c r="S1014">
        <f>Table1[[#This Row],[Rank Saturday]]-Table1[[#This Row],[Rank Sunday]]</f>
        <v>13</v>
      </c>
      <c r="T1014">
        <f>Table1[[#This Row],[Likes Sunday]]-Table1[[#This Row],[Likes Saturday]]</f>
        <v>1</v>
      </c>
    </row>
    <row r="1015" spans="1:20" ht="15.75" thickBot="1" x14ac:dyDescent="0.3">
      <c r="A1015">
        <f>Table1[[#This Row],[Rank Sunday]]</f>
        <v>1014</v>
      </c>
      <c r="B1015">
        <v>39370</v>
      </c>
      <c r="C1015" s="2" t="s">
        <v>175</v>
      </c>
      <c r="D1015" t="s">
        <v>175</v>
      </c>
      <c r="E1015" t="s">
        <v>176</v>
      </c>
      <c r="F1015" t="s">
        <v>177</v>
      </c>
      <c r="G1015">
        <f>RANK(Table1[[#This Row],[Likes Thursday]],H:H,0)</f>
        <v>975</v>
      </c>
      <c r="H1015">
        <v>12</v>
      </c>
      <c r="I1015">
        <f>RANK(Table1[[#This Row],[Likes Friday]],J:J,0)</f>
        <v>979</v>
      </c>
      <c r="J1015">
        <v>14</v>
      </c>
      <c r="K1015">
        <f>Table1[[#This Row],[Rank Thursday]]-Table1[[#This Row],[Rank Friday]]</f>
        <v>-4</v>
      </c>
      <c r="L1015">
        <f>Table1[[#This Row],[Likes Friday]]-Table1[[#This Row],[Likes Thursday]]</f>
        <v>2</v>
      </c>
      <c r="M1015">
        <f>RANK(Table1[[#This Row],[Likes Saturday]],N:N,0)</f>
        <v>998</v>
      </c>
      <c r="N1015">
        <v>15</v>
      </c>
      <c r="O1015">
        <f>Table1[[#This Row],[Rank Friday]]-Table1[[#This Row],[Rank Saturday]]</f>
        <v>-19</v>
      </c>
      <c r="P1015">
        <f>Table1[[#This Row],[Likes Saturday]]-Table1[[#This Row],[Likes Friday]]</f>
        <v>1</v>
      </c>
      <c r="Q1015">
        <f>RANK(Table1[[#This Row],[Likes Sunday]],R:R,0)</f>
        <v>1014</v>
      </c>
      <c r="R1015">
        <v>15</v>
      </c>
      <c r="S1015">
        <f>Table1[[#This Row],[Rank Saturday]]-Table1[[#This Row],[Rank Sunday]]</f>
        <v>-16</v>
      </c>
      <c r="T1015">
        <f>Table1[[#This Row],[Likes Sunday]]-Table1[[#This Row],[Likes Saturday]]</f>
        <v>0</v>
      </c>
    </row>
    <row r="1016" spans="1:20" ht="15.75" thickBot="1" x14ac:dyDescent="0.3">
      <c r="A1016">
        <f>Table1[[#This Row],[Rank Sunday]]</f>
        <v>1014</v>
      </c>
      <c r="B1016">
        <v>58664</v>
      </c>
      <c r="C1016" s="3" t="s">
        <v>236</v>
      </c>
      <c r="D1016" t="s">
        <v>236</v>
      </c>
      <c r="E1016" t="s">
        <v>237</v>
      </c>
      <c r="F1016" t="s">
        <v>238</v>
      </c>
      <c r="G1016">
        <f>RANK(Table1[[#This Row],[Likes Thursday]],H:H,0)</f>
        <v>910</v>
      </c>
      <c r="H1016">
        <v>14</v>
      </c>
      <c r="I1016">
        <f>RANK(Table1[[#This Row],[Likes Friday]],J:J,0)</f>
        <v>948</v>
      </c>
      <c r="J1016">
        <v>15</v>
      </c>
      <c r="K1016">
        <f>Table1[[#This Row],[Rank Thursday]]-Table1[[#This Row],[Rank Friday]]</f>
        <v>-38</v>
      </c>
      <c r="L1016">
        <f>Table1[[#This Row],[Likes Friday]]-Table1[[#This Row],[Likes Thursday]]</f>
        <v>1</v>
      </c>
      <c r="M1016">
        <f>RANK(Table1[[#This Row],[Likes Saturday]],N:N,0)</f>
        <v>998</v>
      </c>
      <c r="N1016">
        <v>15</v>
      </c>
      <c r="O1016">
        <f>Table1[[#This Row],[Rank Friday]]-Table1[[#This Row],[Rank Saturday]]</f>
        <v>-50</v>
      </c>
      <c r="P1016">
        <f>Table1[[#This Row],[Likes Saturday]]-Table1[[#This Row],[Likes Friday]]</f>
        <v>0</v>
      </c>
      <c r="Q1016">
        <f>RANK(Table1[[#This Row],[Likes Sunday]],R:R,0)</f>
        <v>1014</v>
      </c>
      <c r="R1016">
        <v>15</v>
      </c>
      <c r="S1016">
        <f>Table1[[#This Row],[Rank Saturday]]-Table1[[#This Row],[Rank Sunday]]</f>
        <v>-16</v>
      </c>
      <c r="T1016">
        <f>Table1[[#This Row],[Likes Sunday]]-Table1[[#This Row],[Likes Saturday]]</f>
        <v>0</v>
      </c>
    </row>
    <row r="1017" spans="1:20" ht="15.75" thickBot="1" x14ac:dyDescent="0.3">
      <c r="A1017">
        <f>Table1[[#This Row],[Rank Sunday]]</f>
        <v>1014</v>
      </c>
      <c r="B1017">
        <v>71909</v>
      </c>
      <c r="C1017" s="2" t="s">
        <v>283</v>
      </c>
      <c r="D1017" t="s">
        <v>283</v>
      </c>
      <c r="E1017" t="s">
        <v>284</v>
      </c>
      <c r="F1017" t="s">
        <v>283</v>
      </c>
      <c r="G1017">
        <f>RANK(Table1[[#This Row],[Likes Thursday]],H:H,0)</f>
        <v>1051</v>
      </c>
      <c r="H1017">
        <v>10</v>
      </c>
      <c r="I1017">
        <f>RANK(Table1[[#This Row],[Likes Friday]],J:J,0)</f>
        <v>979</v>
      </c>
      <c r="J1017">
        <v>14</v>
      </c>
      <c r="K1017">
        <f>Table1[[#This Row],[Rank Thursday]]-Table1[[#This Row],[Rank Friday]]</f>
        <v>72</v>
      </c>
      <c r="L1017">
        <f>Table1[[#This Row],[Likes Friday]]-Table1[[#This Row],[Likes Thursday]]</f>
        <v>4</v>
      </c>
      <c r="M1017">
        <f>RANK(Table1[[#This Row],[Likes Saturday]],N:N,0)</f>
        <v>1020</v>
      </c>
      <c r="N1017">
        <v>14</v>
      </c>
      <c r="O1017">
        <f>Table1[[#This Row],[Rank Friday]]-Table1[[#This Row],[Rank Saturday]]</f>
        <v>-41</v>
      </c>
      <c r="P1017">
        <f>Table1[[#This Row],[Likes Saturday]]-Table1[[#This Row],[Likes Friday]]</f>
        <v>0</v>
      </c>
      <c r="Q1017">
        <f>RANK(Table1[[#This Row],[Likes Sunday]],R:R,0)</f>
        <v>1014</v>
      </c>
      <c r="R1017">
        <v>15</v>
      </c>
      <c r="S1017">
        <f>Table1[[#This Row],[Rank Saturday]]-Table1[[#This Row],[Rank Sunday]]</f>
        <v>6</v>
      </c>
      <c r="T1017">
        <f>Table1[[#This Row],[Likes Sunday]]-Table1[[#This Row],[Likes Saturday]]</f>
        <v>1</v>
      </c>
    </row>
    <row r="1018" spans="1:20" ht="15.75" thickBot="1" x14ac:dyDescent="0.3">
      <c r="A1018">
        <f>Table1[[#This Row],[Rank Sunday]]</f>
        <v>1014</v>
      </c>
      <c r="B1018">
        <v>154685</v>
      </c>
      <c r="C1018" s="3" t="s">
        <v>572</v>
      </c>
      <c r="D1018" t="s">
        <v>572</v>
      </c>
      <c r="E1018" t="s">
        <v>573</v>
      </c>
      <c r="F1018" t="s">
        <v>338</v>
      </c>
      <c r="G1018">
        <f>RANK(Table1[[#This Row],[Likes Thursday]],H:H,0)</f>
        <v>1131</v>
      </c>
      <c r="H1018">
        <v>8</v>
      </c>
      <c r="I1018">
        <f>RANK(Table1[[#This Row],[Likes Friday]],J:J,0)</f>
        <v>1064</v>
      </c>
      <c r="J1018">
        <v>11</v>
      </c>
      <c r="K1018">
        <f>Table1[[#This Row],[Rank Thursday]]-Table1[[#This Row],[Rank Friday]]</f>
        <v>67</v>
      </c>
      <c r="L1018">
        <f>Table1[[#This Row],[Likes Friday]]-Table1[[#This Row],[Likes Thursday]]</f>
        <v>3</v>
      </c>
      <c r="M1018">
        <f>RANK(Table1[[#This Row],[Likes Saturday]],N:N,0)</f>
        <v>1047</v>
      </c>
      <c r="N1018">
        <v>13</v>
      </c>
      <c r="O1018">
        <f>Table1[[#This Row],[Rank Friday]]-Table1[[#This Row],[Rank Saturday]]</f>
        <v>17</v>
      </c>
      <c r="P1018">
        <f>Table1[[#This Row],[Likes Saturday]]-Table1[[#This Row],[Likes Friday]]</f>
        <v>2</v>
      </c>
      <c r="Q1018">
        <f>RANK(Table1[[#This Row],[Likes Sunday]],R:R,0)</f>
        <v>1014</v>
      </c>
      <c r="R1018">
        <v>15</v>
      </c>
      <c r="S1018">
        <f>Table1[[#This Row],[Rank Saturday]]-Table1[[#This Row],[Rank Sunday]]</f>
        <v>33</v>
      </c>
      <c r="T1018">
        <f>Table1[[#This Row],[Likes Sunday]]-Table1[[#This Row],[Likes Saturday]]</f>
        <v>2</v>
      </c>
    </row>
    <row r="1019" spans="1:20" ht="15.75" thickBot="1" x14ac:dyDescent="0.3">
      <c r="A1019">
        <f>Table1[[#This Row],[Rank Sunday]]</f>
        <v>1014</v>
      </c>
      <c r="B1019">
        <v>189597</v>
      </c>
      <c r="C1019" s="2" t="s">
        <v>724</v>
      </c>
      <c r="D1019" t="s">
        <v>724</v>
      </c>
      <c r="E1019" t="s">
        <v>725</v>
      </c>
      <c r="F1019" t="s">
        <v>120</v>
      </c>
      <c r="G1019">
        <f>RANK(Table1[[#This Row],[Likes Thursday]],H:H,0)</f>
        <v>943</v>
      </c>
      <c r="H1019">
        <v>13</v>
      </c>
      <c r="I1019">
        <f>RANK(Table1[[#This Row],[Likes Friday]],J:J,0)</f>
        <v>1007</v>
      </c>
      <c r="J1019">
        <v>13</v>
      </c>
      <c r="K1019">
        <f>Table1[[#This Row],[Rank Thursday]]-Table1[[#This Row],[Rank Friday]]</f>
        <v>-64</v>
      </c>
      <c r="L1019">
        <f>Table1[[#This Row],[Likes Friday]]-Table1[[#This Row],[Likes Thursday]]</f>
        <v>0</v>
      </c>
      <c r="M1019">
        <f>RANK(Table1[[#This Row],[Likes Saturday]],N:N,0)</f>
        <v>1020</v>
      </c>
      <c r="N1019">
        <v>14</v>
      </c>
      <c r="O1019">
        <f>Table1[[#This Row],[Rank Friday]]-Table1[[#This Row],[Rank Saturday]]</f>
        <v>-13</v>
      </c>
      <c r="P1019">
        <f>Table1[[#This Row],[Likes Saturday]]-Table1[[#This Row],[Likes Friday]]</f>
        <v>1</v>
      </c>
      <c r="Q1019">
        <f>RANK(Table1[[#This Row],[Likes Sunday]],R:R,0)</f>
        <v>1014</v>
      </c>
      <c r="R1019">
        <v>15</v>
      </c>
      <c r="S1019">
        <f>Table1[[#This Row],[Rank Saturday]]-Table1[[#This Row],[Rank Sunday]]</f>
        <v>6</v>
      </c>
      <c r="T1019">
        <f>Table1[[#This Row],[Likes Sunday]]-Table1[[#This Row],[Likes Saturday]]</f>
        <v>1</v>
      </c>
    </row>
    <row r="1020" spans="1:20" ht="15.75" thickBot="1" x14ac:dyDescent="0.3">
      <c r="A1020">
        <f>Table1[[#This Row],[Rank Sunday]]</f>
        <v>1014</v>
      </c>
      <c r="B1020">
        <v>517366</v>
      </c>
      <c r="C1020" s="3" t="s">
        <v>1790</v>
      </c>
      <c r="D1020" t="s">
        <v>1790</v>
      </c>
      <c r="E1020" t="s">
        <v>1791</v>
      </c>
      <c r="F1020" t="s">
        <v>1138</v>
      </c>
      <c r="G1020">
        <f>RANK(Table1[[#This Row],[Likes Thursday]],H:H,0)</f>
        <v>1011</v>
      </c>
      <c r="H1020">
        <v>11</v>
      </c>
      <c r="I1020">
        <f>RANK(Table1[[#This Row],[Likes Friday]],J:J,0)</f>
        <v>1007</v>
      </c>
      <c r="J1020">
        <v>13</v>
      </c>
      <c r="K1020">
        <f>Table1[[#This Row],[Rank Thursday]]-Table1[[#This Row],[Rank Friday]]</f>
        <v>4</v>
      </c>
      <c r="L1020">
        <f>Table1[[#This Row],[Likes Friday]]-Table1[[#This Row],[Likes Thursday]]</f>
        <v>2</v>
      </c>
      <c r="M1020">
        <f>RANK(Table1[[#This Row],[Likes Saturday]],N:N,0)</f>
        <v>998</v>
      </c>
      <c r="N1020">
        <v>15</v>
      </c>
      <c r="O1020">
        <f>Table1[[#This Row],[Rank Friday]]-Table1[[#This Row],[Rank Saturday]]</f>
        <v>9</v>
      </c>
      <c r="P1020">
        <f>Table1[[#This Row],[Likes Saturday]]-Table1[[#This Row],[Likes Friday]]</f>
        <v>2</v>
      </c>
      <c r="Q1020">
        <f>RANK(Table1[[#This Row],[Likes Sunday]],R:R,0)</f>
        <v>1014</v>
      </c>
      <c r="R1020">
        <v>15</v>
      </c>
      <c r="S1020">
        <f>Table1[[#This Row],[Rank Saturday]]-Table1[[#This Row],[Rank Sunday]]</f>
        <v>-16</v>
      </c>
      <c r="T1020">
        <f>Table1[[#This Row],[Likes Sunday]]-Table1[[#This Row],[Likes Saturday]]</f>
        <v>0</v>
      </c>
    </row>
    <row r="1021" spans="1:20" ht="15.75" thickBot="1" x14ac:dyDescent="0.3">
      <c r="A1021">
        <f>Table1[[#This Row],[Rank Sunday]]</f>
        <v>1014</v>
      </c>
      <c r="B1021">
        <v>536328</v>
      </c>
      <c r="C1021" s="2" t="s">
        <v>1846</v>
      </c>
      <c r="D1021" t="s">
        <v>1846</v>
      </c>
      <c r="E1021" t="s">
        <v>1847</v>
      </c>
      <c r="F1021" t="s">
        <v>1115</v>
      </c>
      <c r="G1021">
        <f>RANK(Table1[[#This Row],[Likes Thursday]],H:H,0)</f>
        <v>1097</v>
      </c>
      <c r="H1021">
        <v>9</v>
      </c>
      <c r="I1021">
        <f>RANK(Table1[[#This Row],[Likes Friday]],J:J,0)</f>
        <v>1032</v>
      </c>
      <c r="J1021">
        <v>12</v>
      </c>
      <c r="K1021">
        <f>Table1[[#This Row],[Rank Thursday]]-Table1[[#This Row],[Rank Friday]]</f>
        <v>65</v>
      </c>
      <c r="L1021">
        <f>Table1[[#This Row],[Likes Friday]]-Table1[[#This Row],[Likes Thursday]]</f>
        <v>3</v>
      </c>
      <c r="M1021">
        <f>RANK(Table1[[#This Row],[Likes Saturday]],N:N,0)</f>
        <v>1047</v>
      </c>
      <c r="N1021">
        <v>13</v>
      </c>
      <c r="O1021">
        <f>Table1[[#This Row],[Rank Friday]]-Table1[[#This Row],[Rank Saturday]]</f>
        <v>-15</v>
      </c>
      <c r="P1021">
        <f>Table1[[#This Row],[Likes Saturday]]-Table1[[#This Row],[Likes Friday]]</f>
        <v>1</v>
      </c>
      <c r="Q1021">
        <f>RANK(Table1[[#This Row],[Likes Sunday]],R:R,0)</f>
        <v>1014</v>
      </c>
      <c r="R1021">
        <v>15</v>
      </c>
      <c r="S1021">
        <f>Table1[[#This Row],[Rank Saturday]]-Table1[[#This Row],[Rank Sunday]]</f>
        <v>33</v>
      </c>
      <c r="T1021">
        <f>Table1[[#This Row],[Likes Sunday]]-Table1[[#This Row],[Likes Saturday]]</f>
        <v>2</v>
      </c>
    </row>
    <row r="1022" spans="1:20" ht="15.75" thickBot="1" x14ac:dyDescent="0.3">
      <c r="A1022">
        <f>Table1[[#This Row],[Rank Sunday]]</f>
        <v>1014</v>
      </c>
      <c r="B1022">
        <v>537937</v>
      </c>
      <c r="C1022" s="3" t="s">
        <v>1848</v>
      </c>
      <c r="D1022" t="s">
        <v>1848</v>
      </c>
      <c r="E1022" t="s">
        <v>1849</v>
      </c>
      <c r="F1022" t="s">
        <v>1804</v>
      </c>
      <c r="G1022">
        <f>RANK(Table1[[#This Row],[Likes Thursday]],H:H,0)</f>
        <v>910</v>
      </c>
      <c r="H1022">
        <v>14</v>
      </c>
      <c r="I1022">
        <f>RANK(Table1[[#This Row],[Likes Friday]],J:J,0)</f>
        <v>948</v>
      </c>
      <c r="J1022">
        <v>15</v>
      </c>
      <c r="K1022">
        <f>Table1[[#This Row],[Rank Thursday]]-Table1[[#This Row],[Rank Friday]]</f>
        <v>-38</v>
      </c>
      <c r="L1022">
        <f>Table1[[#This Row],[Likes Friday]]-Table1[[#This Row],[Likes Thursday]]</f>
        <v>1</v>
      </c>
      <c r="M1022">
        <f>RANK(Table1[[#This Row],[Likes Saturday]],N:N,0)</f>
        <v>998</v>
      </c>
      <c r="N1022">
        <v>15</v>
      </c>
      <c r="O1022">
        <f>Table1[[#This Row],[Rank Friday]]-Table1[[#This Row],[Rank Saturday]]</f>
        <v>-50</v>
      </c>
      <c r="P1022">
        <f>Table1[[#This Row],[Likes Saturday]]-Table1[[#This Row],[Likes Friday]]</f>
        <v>0</v>
      </c>
      <c r="Q1022">
        <f>RANK(Table1[[#This Row],[Likes Sunday]],R:R,0)</f>
        <v>1014</v>
      </c>
      <c r="R1022">
        <v>15</v>
      </c>
      <c r="S1022">
        <f>Table1[[#This Row],[Rank Saturday]]-Table1[[#This Row],[Rank Sunday]]</f>
        <v>-16</v>
      </c>
      <c r="T1022">
        <f>Table1[[#This Row],[Likes Sunday]]-Table1[[#This Row],[Likes Saturday]]</f>
        <v>0</v>
      </c>
    </row>
    <row r="1023" spans="1:20" ht="15.75" thickBot="1" x14ac:dyDescent="0.3">
      <c r="A1023">
        <f>Table1[[#This Row],[Rank Sunday]]</f>
        <v>1014</v>
      </c>
      <c r="B1023">
        <v>582658</v>
      </c>
      <c r="C1023" s="2" t="s">
        <v>1990</v>
      </c>
      <c r="D1023" t="s">
        <v>1990</v>
      </c>
      <c r="E1023" t="s">
        <v>1991</v>
      </c>
      <c r="F1023" t="s">
        <v>807</v>
      </c>
      <c r="G1023">
        <f>RANK(Table1[[#This Row],[Likes Thursday]],H:H,0)</f>
        <v>910</v>
      </c>
      <c r="H1023">
        <v>14</v>
      </c>
      <c r="I1023">
        <f>RANK(Table1[[#This Row],[Likes Friday]],J:J,0)</f>
        <v>906</v>
      </c>
      <c r="J1023">
        <v>16</v>
      </c>
      <c r="K1023">
        <f>Table1[[#This Row],[Rank Thursday]]-Table1[[#This Row],[Rank Friday]]</f>
        <v>4</v>
      </c>
      <c r="L1023">
        <f>Table1[[#This Row],[Likes Friday]]-Table1[[#This Row],[Likes Thursday]]</f>
        <v>2</v>
      </c>
      <c r="M1023">
        <f>RANK(Table1[[#This Row],[Likes Saturday]],N:N,0)</f>
        <v>965</v>
      </c>
      <c r="N1023">
        <v>16</v>
      </c>
      <c r="O1023">
        <f>Table1[[#This Row],[Rank Friday]]-Table1[[#This Row],[Rank Saturday]]</f>
        <v>-59</v>
      </c>
      <c r="P1023">
        <f>Table1[[#This Row],[Likes Saturday]]-Table1[[#This Row],[Likes Friday]]</f>
        <v>0</v>
      </c>
      <c r="Q1023">
        <f>RANK(Table1[[#This Row],[Likes Sunday]],R:R,0)</f>
        <v>1014</v>
      </c>
      <c r="R1023">
        <v>15</v>
      </c>
      <c r="S1023">
        <f>Table1[[#This Row],[Rank Saturday]]-Table1[[#This Row],[Rank Sunday]]</f>
        <v>-49</v>
      </c>
      <c r="T1023">
        <f>Table1[[#This Row],[Likes Sunday]]-Table1[[#This Row],[Likes Saturday]]</f>
        <v>-1</v>
      </c>
    </row>
    <row r="1024" spans="1:20" ht="15.75" thickBot="1" x14ac:dyDescent="0.3">
      <c r="A1024">
        <f>Table1[[#This Row],[Rank Sunday]]</f>
        <v>1014</v>
      </c>
      <c r="B1024">
        <v>596307</v>
      </c>
      <c r="C1024" s="3" t="s">
        <v>2034</v>
      </c>
      <c r="D1024" t="s">
        <v>2034</v>
      </c>
      <c r="E1024" t="s">
        <v>2035</v>
      </c>
      <c r="F1024" t="s">
        <v>691</v>
      </c>
      <c r="G1024">
        <f>RANK(Table1[[#This Row],[Likes Thursday]],H:H,0)</f>
        <v>975</v>
      </c>
      <c r="H1024">
        <v>12</v>
      </c>
      <c r="I1024">
        <f>RANK(Table1[[#This Row],[Likes Friday]],J:J,0)</f>
        <v>1007</v>
      </c>
      <c r="J1024">
        <v>13</v>
      </c>
      <c r="K1024">
        <f>Table1[[#This Row],[Rank Thursday]]-Table1[[#This Row],[Rank Friday]]</f>
        <v>-32</v>
      </c>
      <c r="L1024">
        <f>Table1[[#This Row],[Likes Friday]]-Table1[[#This Row],[Likes Thursday]]</f>
        <v>1</v>
      </c>
      <c r="M1024">
        <f>RANK(Table1[[#This Row],[Likes Saturday]],N:N,0)</f>
        <v>1047</v>
      </c>
      <c r="N1024">
        <v>13</v>
      </c>
      <c r="O1024">
        <f>Table1[[#This Row],[Rank Friday]]-Table1[[#This Row],[Rank Saturday]]</f>
        <v>-40</v>
      </c>
      <c r="P1024">
        <f>Table1[[#This Row],[Likes Saturday]]-Table1[[#This Row],[Likes Friday]]</f>
        <v>0</v>
      </c>
      <c r="Q1024">
        <f>RANK(Table1[[#This Row],[Likes Sunday]],R:R,0)</f>
        <v>1014</v>
      </c>
      <c r="R1024">
        <v>15</v>
      </c>
      <c r="S1024">
        <f>Table1[[#This Row],[Rank Saturday]]-Table1[[#This Row],[Rank Sunday]]</f>
        <v>33</v>
      </c>
      <c r="T1024">
        <f>Table1[[#This Row],[Likes Sunday]]-Table1[[#This Row],[Likes Saturday]]</f>
        <v>2</v>
      </c>
    </row>
    <row r="1025" spans="1:20" ht="15.75" thickBot="1" x14ac:dyDescent="0.3">
      <c r="A1025">
        <f>Table1[[#This Row],[Rank Sunday]]</f>
        <v>1014</v>
      </c>
      <c r="B1025">
        <v>600822</v>
      </c>
      <c r="C1025" s="2" t="s">
        <v>2044</v>
      </c>
      <c r="D1025" t="s">
        <v>2044</v>
      </c>
      <c r="E1025" t="s">
        <v>2045</v>
      </c>
      <c r="F1025" t="s">
        <v>2046</v>
      </c>
      <c r="G1025">
        <f>RANK(Table1[[#This Row],[Likes Thursday]],H:H,0)</f>
        <v>1097</v>
      </c>
      <c r="H1025">
        <v>9</v>
      </c>
      <c r="I1025">
        <f>RANK(Table1[[#This Row],[Likes Friday]],J:J,0)</f>
        <v>1064</v>
      </c>
      <c r="J1025">
        <v>11</v>
      </c>
      <c r="K1025">
        <f>Table1[[#This Row],[Rank Thursday]]-Table1[[#This Row],[Rank Friday]]</f>
        <v>33</v>
      </c>
      <c r="L1025">
        <f>Table1[[#This Row],[Likes Friday]]-Table1[[#This Row],[Likes Thursday]]</f>
        <v>2</v>
      </c>
      <c r="M1025">
        <f>RANK(Table1[[#This Row],[Likes Saturday]],N:N,0)</f>
        <v>998</v>
      </c>
      <c r="N1025">
        <v>15</v>
      </c>
      <c r="O1025">
        <f>Table1[[#This Row],[Rank Friday]]-Table1[[#This Row],[Rank Saturday]]</f>
        <v>66</v>
      </c>
      <c r="P1025">
        <f>Table1[[#This Row],[Likes Saturday]]-Table1[[#This Row],[Likes Friday]]</f>
        <v>4</v>
      </c>
      <c r="Q1025">
        <f>RANK(Table1[[#This Row],[Likes Sunday]],R:R,0)</f>
        <v>1014</v>
      </c>
      <c r="R1025">
        <v>15</v>
      </c>
      <c r="S1025">
        <f>Table1[[#This Row],[Rank Saturday]]-Table1[[#This Row],[Rank Sunday]]</f>
        <v>-16</v>
      </c>
      <c r="T1025">
        <f>Table1[[#This Row],[Likes Sunday]]-Table1[[#This Row],[Likes Saturday]]</f>
        <v>0</v>
      </c>
    </row>
    <row r="1026" spans="1:20" ht="15.75" thickBot="1" x14ac:dyDescent="0.3">
      <c r="A1026">
        <f>Table1[[#This Row],[Rank Sunday]]</f>
        <v>1014</v>
      </c>
      <c r="B1026">
        <v>606479</v>
      </c>
      <c r="C1026" s="3" t="s">
        <v>2053</v>
      </c>
      <c r="D1026" t="s">
        <v>2053</v>
      </c>
      <c r="E1026" t="s">
        <v>2054</v>
      </c>
      <c r="F1026" t="s">
        <v>15</v>
      </c>
      <c r="G1026">
        <f>RANK(Table1[[#This Row],[Likes Thursday]],H:H,0)</f>
        <v>1051</v>
      </c>
      <c r="H1026">
        <v>10</v>
      </c>
      <c r="I1026">
        <f>RANK(Table1[[#This Row],[Likes Friday]],J:J,0)</f>
        <v>1032</v>
      </c>
      <c r="J1026">
        <v>12</v>
      </c>
      <c r="K1026">
        <f>Table1[[#This Row],[Rank Thursday]]-Table1[[#This Row],[Rank Friday]]</f>
        <v>19</v>
      </c>
      <c r="L1026">
        <f>Table1[[#This Row],[Likes Friday]]-Table1[[#This Row],[Likes Thursday]]</f>
        <v>2</v>
      </c>
      <c r="M1026">
        <f>RANK(Table1[[#This Row],[Likes Saturday]],N:N,0)</f>
        <v>998</v>
      </c>
      <c r="N1026">
        <v>15</v>
      </c>
      <c r="O1026">
        <f>Table1[[#This Row],[Rank Friday]]-Table1[[#This Row],[Rank Saturday]]</f>
        <v>34</v>
      </c>
      <c r="P1026">
        <f>Table1[[#This Row],[Likes Saturday]]-Table1[[#This Row],[Likes Friday]]</f>
        <v>3</v>
      </c>
      <c r="Q1026">
        <f>RANK(Table1[[#This Row],[Likes Sunday]],R:R,0)</f>
        <v>1014</v>
      </c>
      <c r="R1026">
        <v>15</v>
      </c>
      <c r="S1026">
        <f>Table1[[#This Row],[Rank Saturday]]-Table1[[#This Row],[Rank Sunday]]</f>
        <v>-16</v>
      </c>
      <c r="T1026">
        <f>Table1[[#This Row],[Likes Sunday]]-Table1[[#This Row],[Likes Saturday]]</f>
        <v>0</v>
      </c>
    </row>
    <row r="1027" spans="1:20" ht="15.75" thickBot="1" x14ac:dyDescent="0.3">
      <c r="A1027">
        <f>Table1[[#This Row],[Rank Sunday]]</f>
        <v>1014</v>
      </c>
      <c r="B1027">
        <v>629277</v>
      </c>
      <c r="C1027" s="2" t="s">
        <v>2130</v>
      </c>
      <c r="D1027" t="s">
        <v>2130</v>
      </c>
      <c r="E1027" t="s">
        <v>2131</v>
      </c>
      <c r="F1027" t="s">
        <v>1644</v>
      </c>
      <c r="G1027">
        <f>RANK(Table1[[#This Row],[Likes Thursday]],H:H,0)</f>
        <v>1051</v>
      </c>
      <c r="H1027">
        <v>10</v>
      </c>
      <c r="I1027">
        <f>RANK(Table1[[#This Row],[Likes Friday]],J:J,0)</f>
        <v>1064</v>
      </c>
      <c r="J1027">
        <v>11</v>
      </c>
      <c r="K1027">
        <f>Table1[[#This Row],[Rank Thursday]]-Table1[[#This Row],[Rank Friday]]</f>
        <v>-13</v>
      </c>
      <c r="L1027">
        <f>Table1[[#This Row],[Likes Friday]]-Table1[[#This Row],[Likes Thursday]]</f>
        <v>1</v>
      </c>
      <c r="M1027">
        <f>RANK(Table1[[#This Row],[Likes Saturday]],N:N,0)</f>
        <v>1047</v>
      </c>
      <c r="N1027">
        <v>13</v>
      </c>
      <c r="O1027">
        <f>Table1[[#This Row],[Rank Friday]]-Table1[[#This Row],[Rank Saturday]]</f>
        <v>17</v>
      </c>
      <c r="P1027">
        <f>Table1[[#This Row],[Likes Saturday]]-Table1[[#This Row],[Likes Friday]]</f>
        <v>2</v>
      </c>
      <c r="Q1027">
        <f>RANK(Table1[[#This Row],[Likes Sunday]],R:R,0)</f>
        <v>1014</v>
      </c>
      <c r="R1027">
        <v>15</v>
      </c>
      <c r="S1027">
        <f>Table1[[#This Row],[Rank Saturday]]-Table1[[#This Row],[Rank Sunday]]</f>
        <v>33</v>
      </c>
      <c r="T1027">
        <f>Table1[[#This Row],[Likes Sunday]]-Table1[[#This Row],[Likes Saturday]]</f>
        <v>2</v>
      </c>
    </row>
    <row r="1028" spans="1:20" ht="15.75" thickBot="1" x14ac:dyDescent="0.3">
      <c r="A1028">
        <f>Table1[[#This Row],[Rank Sunday]]</f>
        <v>1014</v>
      </c>
      <c r="B1028">
        <v>710443</v>
      </c>
      <c r="C1028" s="3" t="s">
        <v>2403</v>
      </c>
      <c r="D1028" t="s">
        <v>2403</v>
      </c>
      <c r="E1028" t="s">
        <v>2404</v>
      </c>
      <c r="F1028" t="s">
        <v>1341</v>
      </c>
      <c r="G1028">
        <f>RANK(Table1[[#This Row],[Likes Thursday]],H:H,0)</f>
        <v>1097</v>
      </c>
      <c r="H1028">
        <v>9</v>
      </c>
      <c r="I1028">
        <f>RANK(Table1[[#This Row],[Likes Friday]],J:J,0)</f>
        <v>1064</v>
      </c>
      <c r="J1028">
        <v>11</v>
      </c>
      <c r="K1028">
        <f>Table1[[#This Row],[Rank Thursday]]-Table1[[#This Row],[Rank Friday]]</f>
        <v>33</v>
      </c>
      <c r="L1028">
        <f>Table1[[#This Row],[Likes Friday]]-Table1[[#This Row],[Likes Thursday]]</f>
        <v>2</v>
      </c>
      <c r="M1028">
        <f>RANK(Table1[[#This Row],[Likes Saturday]],N:N,0)</f>
        <v>1047</v>
      </c>
      <c r="N1028">
        <v>13</v>
      </c>
      <c r="O1028">
        <f>Table1[[#This Row],[Rank Friday]]-Table1[[#This Row],[Rank Saturday]]</f>
        <v>17</v>
      </c>
      <c r="P1028">
        <f>Table1[[#This Row],[Likes Saturday]]-Table1[[#This Row],[Likes Friday]]</f>
        <v>2</v>
      </c>
      <c r="Q1028">
        <f>RANK(Table1[[#This Row],[Likes Sunday]],R:R,0)</f>
        <v>1014</v>
      </c>
      <c r="R1028">
        <v>15</v>
      </c>
      <c r="S1028">
        <f>Table1[[#This Row],[Rank Saturday]]-Table1[[#This Row],[Rank Sunday]]</f>
        <v>33</v>
      </c>
      <c r="T1028">
        <f>Table1[[#This Row],[Likes Sunday]]-Table1[[#This Row],[Likes Saturday]]</f>
        <v>2</v>
      </c>
    </row>
    <row r="1029" spans="1:20" ht="15.75" thickBot="1" x14ac:dyDescent="0.3">
      <c r="A1029">
        <f>Table1[[#This Row],[Rank Sunday]]</f>
        <v>1014</v>
      </c>
      <c r="B1029">
        <v>754518</v>
      </c>
      <c r="C1029" s="2" t="s">
        <v>2557</v>
      </c>
      <c r="D1029" t="s">
        <v>2557</v>
      </c>
      <c r="E1029" t="s">
        <v>2558</v>
      </c>
      <c r="F1029" t="s">
        <v>238</v>
      </c>
      <c r="G1029">
        <f>RANK(Table1[[#This Row],[Likes Thursday]],H:H,0)</f>
        <v>910</v>
      </c>
      <c r="H1029">
        <v>14</v>
      </c>
      <c r="I1029">
        <f>RANK(Table1[[#This Row],[Likes Friday]],J:J,0)</f>
        <v>948</v>
      </c>
      <c r="J1029">
        <v>15</v>
      </c>
      <c r="K1029">
        <f>Table1[[#This Row],[Rank Thursday]]-Table1[[#This Row],[Rank Friday]]</f>
        <v>-38</v>
      </c>
      <c r="L1029">
        <f>Table1[[#This Row],[Likes Friday]]-Table1[[#This Row],[Likes Thursday]]</f>
        <v>1</v>
      </c>
      <c r="M1029">
        <f>RANK(Table1[[#This Row],[Likes Saturday]],N:N,0)</f>
        <v>998</v>
      </c>
      <c r="N1029">
        <v>15</v>
      </c>
      <c r="O1029">
        <f>Table1[[#This Row],[Rank Friday]]-Table1[[#This Row],[Rank Saturday]]</f>
        <v>-50</v>
      </c>
      <c r="P1029">
        <f>Table1[[#This Row],[Likes Saturday]]-Table1[[#This Row],[Likes Friday]]</f>
        <v>0</v>
      </c>
      <c r="Q1029">
        <f>RANK(Table1[[#This Row],[Likes Sunday]],R:R,0)</f>
        <v>1014</v>
      </c>
      <c r="R1029">
        <v>15</v>
      </c>
      <c r="S1029">
        <f>Table1[[#This Row],[Rank Saturday]]-Table1[[#This Row],[Rank Sunday]]</f>
        <v>-16</v>
      </c>
      <c r="T1029">
        <f>Table1[[#This Row],[Likes Sunday]]-Table1[[#This Row],[Likes Saturday]]</f>
        <v>0</v>
      </c>
    </row>
    <row r="1030" spans="1:20" ht="15.75" thickBot="1" x14ac:dyDescent="0.3">
      <c r="A1030">
        <f>Table1[[#This Row],[Rank Sunday]]</f>
        <v>1014</v>
      </c>
      <c r="B1030">
        <v>776705</v>
      </c>
      <c r="C1030" s="3" t="s">
        <v>2638</v>
      </c>
      <c r="D1030" t="s">
        <v>2638</v>
      </c>
      <c r="E1030" t="s">
        <v>2639</v>
      </c>
      <c r="F1030" t="s">
        <v>1269</v>
      </c>
      <c r="G1030">
        <f>RANK(Table1[[#This Row],[Likes Thursday]],H:H,0)</f>
        <v>975</v>
      </c>
      <c r="H1030">
        <v>12</v>
      </c>
      <c r="I1030">
        <f>RANK(Table1[[#This Row],[Likes Friday]],J:J,0)</f>
        <v>1032</v>
      </c>
      <c r="J1030">
        <v>12</v>
      </c>
      <c r="K1030">
        <f>Table1[[#This Row],[Rank Thursday]]-Table1[[#This Row],[Rank Friday]]</f>
        <v>-57</v>
      </c>
      <c r="L1030">
        <f>Table1[[#This Row],[Likes Friday]]-Table1[[#This Row],[Likes Thursday]]</f>
        <v>0</v>
      </c>
      <c r="M1030">
        <f>RANK(Table1[[#This Row],[Likes Saturday]],N:N,0)</f>
        <v>998</v>
      </c>
      <c r="N1030">
        <v>15</v>
      </c>
      <c r="O1030">
        <f>Table1[[#This Row],[Rank Friday]]-Table1[[#This Row],[Rank Saturday]]</f>
        <v>34</v>
      </c>
      <c r="P1030">
        <f>Table1[[#This Row],[Likes Saturday]]-Table1[[#This Row],[Likes Friday]]</f>
        <v>3</v>
      </c>
      <c r="Q1030">
        <f>RANK(Table1[[#This Row],[Likes Sunday]],R:R,0)</f>
        <v>1014</v>
      </c>
      <c r="R1030">
        <v>15</v>
      </c>
      <c r="S1030">
        <f>Table1[[#This Row],[Rank Saturday]]-Table1[[#This Row],[Rank Sunday]]</f>
        <v>-16</v>
      </c>
      <c r="T1030">
        <f>Table1[[#This Row],[Likes Sunday]]-Table1[[#This Row],[Likes Saturday]]</f>
        <v>0</v>
      </c>
    </row>
    <row r="1031" spans="1:20" ht="15.75" thickBot="1" x14ac:dyDescent="0.3">
      <c r="A1031">
        <f>Table1[[#This Row],[Rank Sunday]]</f>
        <v>1014</v>
      </c>
      <c r="B1031">
        <v>807902</v>
      </c>
      <c r="C1031" s="2" t="s">
        <v>2731</v>
      </c>
      <c r="D1031" t="s">
        <v>2731</v>
      </c>
      <c r="E1031" t="s">
        <v>2732</v>
      </c>
      <c r="F1031" t="s">
        <v>96</v>
      </c>
      <c r="G1031">
        <f>RANK(Table1[[#This Row],[Likes Thursday]],H:H,0)</f>
        <v>1051</v>
      </c>
      <c r="H1031">
        <v>10</v>
      </c>
      <c r="I1031">
        <f>RANK(Table1[[#This Row],[Likes Friday]],J:J,0)</f>
        <v>1064</v>
      </c>
      <c r="J1031">
        <v>11</v>
      </c>
      <c r="K1031">
        <f>Table1[[#This Row],[Rank Thursday]]-Table1[[#This Row],[Rank Friday]]</f>
        <v>-13</v>
      </c>
      <c r="L1031">
        <f>Table1[[#This Row],[Likes Friday]]-Table1[[#This Row],[Likes Thursday]]</f>
        <v>1</v>
      </c>
      <c r="M1031">
        <f>RANK(Table1[[#This Row],[Likes Saturday]],N:N,0)</f>
        <v>998</v>
      </c>
      <c r="N1031">
        <v>15</v>
      </c>
      <c r="O1031">
        <f>Table1[[#This Row],[Rank Friday]]-Table1[[#This Row],[Rank Saturday]]</f>
        <v>66</v>
      </c>
      <c r="P1031">
        <f>Table1[[#This Row],[Likes Saturday]]-Table1[[#This Row],[Likes Friday]]</f>
        <v>4</v>
      </c>
      <c r="Q1031">
        <f>RANK(Table1[[#This Row],[Likes Sunday]],R:R,0)</f>
        <v>1014</v>
      </c>
      <c r="R1031">
        <v>15</v>
      </c>
      <c r="S1031">
        <f>Table1[[#This Row],[Rank Saturday]]-Table1[[#This Row],[Rank Sunday]]</f>
        <v>-16</v>
      </c>
      <c r="T1031">
        <f>Table1[[#This Row],[Likes Sunday]]-Table1[[#This Row],[Likes Saturday]]</f>
        <v>0</v>
      </c>
    </row>
    <row r="1032" spans="1:20" ht="15.75" thickBot="1" x14ac:dyDescent="0.3">
      <c r="A1032">
        <f>Table1[[#This Row],[Rank Sunday]]</f>
        <v>1014</v>
      </c>
      <c r="B1032">
        <v>826674</v>
      </c>
      <c r="C1032" s="3" t="s">
        <v>2786</v>
      </c>
      <c r="D1032" t="s">
        <v>2786</v>
      </c>
      <c r="E1032" t="s">
        <v>2787</v>
      </c>
      <c r="F1032" t="s">
        <v>27</v>
      </c>
      <c r="G1032">
        <f>RANK(Table1[[#This Row],[Likes Thursday]],H:H,0)</f>
        <v>1222</v>
      </c>
      <c r="H1032">
        <v>6</v>
      </c>
      <c r="I1032">
        <f>RANK(Table1[[#This Row],[Likes Friday]],J:J,0)</f>
        <v>1064</v>
      </c>
      <c r="J1032">
        <v>11</v>
      </c>
      <c r="K1032">
        <f>Table1[[#This Row],[Rank Thursday]]-Table1[[#This Row],[Rank Friday]]</f>
        <v>158</v>
      </c>
      <c r="L1032">
        <f>Table1[[#This Row],[Likes Friday]]-Table1[[#This Row],[Likes Thursday]]</f>
        <v>5</v>
      </c>
      <c r="M1032">
        <f>RANK(Table1[[#This Row],[Likes Saturday]],N:N,0)</f>
        <v>998</v>
      </c>
      <c r="N1032">
        <v>15</v>
      </c>
      <c r="O1032">
        <f>Table1[[#This Row],[Rank Friday]]-Table1[[#This Row],[Rank Saturday]]</f>
        <v>66</v>
      </c>
      <c r="P1032">
        <f>Table1[[#This Row],[Likes Saturday]]-Table1[[#This Row],[Likes Friday]]</f>
        <v>4</v>
      </c>
      <c r="Q1032">
        <f>RANK(Table1[[#This Row],[Likes Sunday]],R:R,0)</f>
        <v>1014</v>
      </c>
      <c r="R1032">
        <v>15</v>
      </c>
      <c r="S1032">
        <f>Table1[[#This Row],[Rank Saturday]]-Table1[[#This Row],[Rank Sunday]]</f>
        <v>-16</v>
      </c>
      <c r="T1032">
        <f>Table1[[#This Row],[Likes Sunday]]-Table1[[#This Row],[Likes Saturday]]</f>
        <v>0</v>
      </c>
    </row>
    <row r="1033" spans="1:20" ht="15.75" thickBot="1" x14ac:dyDescent="0.3">
      <c r="A1033">
        <f>Table1[[#This Row],[Rank Sunday]]</f>
        <v>1014</v>
      </c>
      <c r="B1033">
        <v>848767</v>
      </c>
      <c r="C1033" s="2" t="s">
        <v>2838</v>
      </c>
      <c r="D1033" t="s">
        <v>2838</v>
      </c>
      <c r="E1033" t="s">
        <v>2839</v>
      </c>
      <c r="F1033" t="s">
        <v>566</v>
      </c>
      <c r="G1033">
        <f>RANK(Table1[[#This Row],[Likes Thursday]],H:H,0)</f>
        <v>1011</v>
      </c>
      <c r="H1033">
        <v>11</v>
      </c>
      <c r="I1033">
        <f>RANK(Table1[[#This Row],[Likes Friday]],J:J,0)</f>
        <v>1007</v>
      </c>
      <c r="J1033">
        <v>13</v>
      </c>
      <c r="K1033">
        <f>Table1[[#This Row],[Rank Thursday]]-Table1[[#This Row],[Rank Friday]]</f>
        <v>4</v>
      </c>
      <c r="L1033">
        <f>Table1[[#This Row],[Likes Friday]]-Table1[[#This Row],[Likes Thursday]]</f>
        <v>2</v>
      </c>
      <c r="M1033">
        <f>RANK(Table1[[#This Row],[Likes Saturday]],N:N,0)</f>
        <v>998</v>
      </c>
      <c r="N1033">
        <v>15</v>
      </c>
      <c r="O1033">
        <f>Table1[[#This Row],[Rank Friday]]-Table1[[#This Row],[Rank Saturday]]</f>
        <v>9</v>
      </c>
      <c r="P1033">
        <f>Table1[[#This Row],[Likes Saturday]]-Table1[[#This Row],[Likes Friday]]</f>
        <v>2</v>
      </c>
      <c r="Q1033">
        <f>RANK(Table1[[#This Row],[Likes Sunday]],R:R,0)</f>
        <v>1014</v>
      </c>
      <c r="R1033">
        <v>15</v>
      </c>
      <c r="S1033">
        <f>Table1[[#This Row],[Rank Saturday]]-Table1[[#This Row],[Rank Sunday]]</f>
        <v>-16</v>
      </c>
      <c r="T1033">
        <f>Table1[[#This Row],[Likes Sunday]]-Table1[[#This Row],[Likes Saturday]]</f>
        <v>0</v>
      </c>
    </row>
    <row r="1034" spans="1:20" ht="15.75" thickBot="1" x14ac:dyDescent="0.3">
      <c r="A1034">
        <f>Table1[[#This Row],[Rank Sunday]]</f>
        <v>1014</v>
      </c>
      <c r="B1034">
        <v>863850</v>
      </c>
      <c r="C1034" s="3" t="s">
        <v>2867</v>
      </c>
      <c r="D1034" t="s">
        <v>2867</v>
      </c>
      <c r="E1034" t="s">
        <v>2868</v>
      </c>
      <c r="F1034" t="s">
        <v>691</v>
      </c>
      <c r="G1034">
        <f>RANK(Table1[[#This Row],[Likes Thursday]],H:H,0)</f>
        <v>1097</v>
      </c>
      <c r="H1034">
        <v>9</v>
      </c>
      <c r="I1034">
        <f>RANK(Table1[[#This Row],[Likes Friday]],J:J,0)</f>
        <v>1007</v>
      </c>
      <c r="J1034">
        <v>13</v>
      </c>
      <c r="K1034">
        <f>Table1[[#This Row],[Rank Thursday]]-Table1[[#This Row],[Rank Friday]]</f>
        <v>90</v>
      </c>
      <c r="L1034">
        <f>Table1[[#This Row],[Likes Friday]]-Table1[[#This Row],[Likes Thursday]]</f>
        <v>4</v>
      </c>
      <c r="M1034">
        <f>RANK(Table1[[#This Row],[Likes Saturday]],N:N,0)</f>
        <v>1020</v>
      </c>
      <c r="N1034">
        <v>14</v>
      </c>
      <c r="O1034">
        <f>Table1[[#This Row],[Rank Friday]]-Table1[[#This Row],[Rank Saturday]]</f>
        <v>-13</v>
      </c>
      <c r="P1034">
        <f>Table1[[#This Row],[Likes Saturday]]-Table1[[#This Row],[Likes Friday]]</f>
        <v>1</v>
      </c>
      <c r="Q1034">
        <f>RANK(Table1[[#This Row],[Likes Sunday]],R:R,0)</f>
        <v>1014</v>
      </c>
      <c r="R1034">
        <v>15</v>
      </c>
      <c r="S1034">
        <f>Table1[[#This Row],[Rank Saturday]]-Table1[[#This Row],[Rank Sunday]]</f>
        <v>6</v>
      </c>
      <c r="T1034">
        <f>Table1[[#This Row],[Likes Sunday]]-Table1[[#This Row],[Likes Saturday]]</f>
        <v>1</v>
      </c>
    </row>
    <row r="1035" spans="1:20" ht="15.75" thickBot="1" x14ac:dyDescent="0.3">
      <c r="A1035">
        <f>Table1[[#This Row],[Rank Sunday]]</f>
        <v>1014</v>
      </c>
      <c r="B1035">
        <v>907851</v>
      </c>
      <c r="C1035" s="2" t="s">
        <v>2995</v>
      </c>
      <c r="D1035" t="s">
        <v>2995</v>
      </c>
      <c r="E1035" t="s">
        <v>2996</v>
      </c>
      <c r="F1035" t="s">
        <v>494</v>
      </c>
      <c r="G1035">
        <f>RANK(Table1[[#This Row],[Likes Thursday]],H:H,0)</f>
        <v>943</v>
      </c>
      <c r="H1035">
        <v>13</v>
      </c>
      <c r="I1035">
        <f>RANK(Table1[[#This Row],[Likes Friday]],J:J,0)</f>
        <v>1032</v>
      </c>
      <c r="J1035">
        <v>12</v>
      </c>
      <c r="K1035">
        <f>Table1[[#This Row],[Rank Thursday]]-Table1[[#This Row],[Rank Friday]]</f>
        <v>-89</v>
      </c>
      <c r="L1035">
        <f>Table1[[#This Row],[Likes Friday]]-Table1[[#This Row],[Likes Thursday]]</f>
        <v>-1</v>
      </c>
      <c r="M1035">
        <f>RANK(Table1[[#This Row],[Likes Saturday]],N:N,0)</f>
        <v>998</v>
      </c>
      <c r="N1035">
        <v>15</v>
      </c>
      <c r="O1035">
        <f>Table1[[#This Row],[Rank Friday]]-Table1[[#This Row],[Rank Saturday]]</f>
        <v>34</v>
      </c>
      <c r="P1035">
        <f>Table1[[#This Row],[Likes Saturday]]-Table1[[#This Row],[Likes Friday]]</f>
        <v>3</v>
      </c>
      <c r="Q1035">
        <f>RANK(Table1[[#This Row],[Likes Sunday]],R:R,0)</f>
        <v>1014</v>
      </c>
      <c r="R1035">
        <v>15</v>
      </c>
      <c r="S1035">
        <f>Table1[[#This Row],[Rank Saturday]]-Table1[[#This Row],[Rank Sunday]]</f>
        <v>-16</v>
      </c>
      <c r="T1035">
        <f>Table1[[#This Row],[Likes Sunday]]-Table1[[#This Row],[Likes Saturday]]</f>
        <v>0</v>
      </c>
    </row>
    <row r="1036" spans="1:20" ht="15.75" thickBot="1" x14ac:dyDescent="0.3">
      <c r="A1036">
        <f>Table1[[#This Row],[Rank Sunday]]</f>
        <v>1014</v>
      </c>
      <c r="B1036">
        <v>925021</v>
      </c>
      <c r="C1036" s="3" t="s">
        <v>3058</v>
      </c>
      <c r="D1036" t="s">
        <v>3058</v>
      </c>
      <c r="E1036" t="s">
        <v>3059</v>
      </c>
      <c r="F1036" t="s">
        <v>2273</v>
      </c>
      <c r="G1036">
        <f>RANK(Table1[[#This Row],[Likes Thursday]],H:H,0)</f>
        <v>1011</v>
      </c>
      <c r="H1036">
        <v>11</v>
      </c>
      <c r="I1036">
        <f>RANK(Table1[[#This Row],[Likes Friday]],J:J,0)</f>
        <v>1007</v>
      </c>
      <c r="J1036">
        <v>13</v>
      </c>
      <c r="K1036">
        <f>Table1[[#This Row],[Rank Thursday]]-Table1[[#This Row],[Rank Friday]]</f>
        <v>4</v>
      </c>
      <c r="L1036">
        <f>Table1[[#This Row],[Likes Friday]]-Table1[[#This Row],[Likes Thursday]]</f>
        <v>2</v>
      </c>
      <c r="M1036">
        <f>RANK(Table1[[#This Row],[Likes Saturday]],N:N,0)</f>
        <v>1020</v>
      </c>
      <c r="N1036">
        <v>14</v>
      </c>
      <c r="O1036">
        <f>Table1[[#This Row],[Rank Friday]]-Table1[[#This Row],[Rank Saturday]]</f>
        <v>-13</v>
      </c>
      <c r="P1036">
        <f>Table1[[#This Row],[Likes Saturday]]-Table1[[#This Row],[Likes Friday]]</f>
        <v>1</v>
      </c>
      <c r="Q1036">
        <f>RANK(Table1[[#This Row],[Likes Sunday]],R:R,0)</f>
        <v>1014</v>
      </c>
      <c r="R1036">
        <v>15</v>
      </c>
      <c r="S1036">
        <f>Table1[[#This Row],[Rank Saturday]]-Table1[[#This Row],[Rank Sunday]]</f>
        <v>6</v>
      </c>
      <c r="T1036">
        <f>Table1[[#This Row],[Likes Sunday]]-Table1[[#This Row],[Likes Saturday]]</f>
        <v>1</v>
      </c>
    </row>
    <row r="1037" spans="1:20" ht="15.75" thickBot="1" x14ac:dyDescent="0.3">
      <c r="A1037">
        <f>Table1[[#This Row],[Rank Sunday]]</f>
        <v>1036</v>
      </c>
      <c r="B1037">
        <v>26379</v>
      </c>
      <c r="C1037" s="2" t="s">
        <v>115</v>
      </c>
      <c r="D1037" t="s">
        <v>115</v>
      </c>
      <c r="E1037" t="s">
        <v>116</v>
      </c>
      <c r="F1037" t="s">
        <v>117</v>
      </c>
      <c r="G1037">
        <f>RANK(Table1[[#This Row],[Likes Thursday]],H:H,0)</f>
        <v>1175</v>
      </c>
      <c r="H1037">
        <v>7</v>
      </c>
      <c r="I1037">
        <f>RANK(Table1[[#This Row],[Likes Friday]],J:J,0)</f>
        <v>1064</v>
      </c>
      <c r="J1037">
        <v>11</v>
      </c>
      <c r="K1037">
        <f>Table1[[#This Row],[Rank Thursday]]-Table1[[#This Row],[Rank Friday]]</f>
        <v>111</v>
      </c>
      <c r="L1037">
        <f>Table1[[#This Row],[Likes Friday]]-Table1[[#This Row],[Likes Thursday]]</f>
        <v>4</v>
      </c>
      <c r="M1037">
        <f>RANK(Table1[[#This Row],[Likes Saturday]],N:N,0)</f>
        <v>1047</v>
      </c>
      <c r="N1037">
        <v>13</v>
      </c>
      <c r="O1037">
        <f>Table1[[#This Row],[Rank Friday]]-Table1[[#This Row],[Rank Saturday]]</f>
        <v>17</v>
      </c>
      <c r="P1037">
        <f>Table1[[#This Row],[Likes Saturday]]-Table1[[#This Row],[Likes Friday]]</f>
        <v>2</v>
      </c>
      <c r="Q1037">
        <f>RANK(Table1[[#This Row],[Likes Sunday]],R:R,0)</f>
        <v>1036</v>
      </c>
      <c r="R1037">
        <v>14</v>
      </c>
      <c r="S1037">
        <f>Table1[[#This Row],[Rank Saturday]]-Table1[[#This Row],[Rank Sunday]]</f>
        <v>11</v>
      </c>
      <c r="T1037">
        <f>Table1[[#This Row],[Likes Sunday]]-Table1[[#This Row],[Likes Saturday]]</f>
        <v>1</v>
      </c>
    </row>
    <row r="1038" spans="1:20" ht="15.75" thickBot="1" x14ac:dyDescent="0.3">
      <c r="A1038">
        <f>Table1[[#This Row],[Rank Sunday]]</f>
        <v>1036</v>
      </c>
      <c r="B1038">
        <v>65996</v>
      </c>
      <c r="C1038" s="3" t="s">
        <v>264</v>
      </c>
      <c r="D1038" t="s">
        <v>264</v>
      </c>
      <c r="E1038" t="s">
        <v>265</v>
      </c>
      <c r="F1038" t="s">
        <v>63</v>
      </c>
      <c r="G1038">
        <f>RANK(Table1[[#This Row],[Likes Thursday]],H:H,0)</f>
        <v>910</v>
      </c>
      <c r="H1038">
        <v>14</v>
      </c>
      <c r="I1038">
        <f>RANK(Table1[[#This Row],[Likes Friday]],J:J,0)</f>
        <v>979</v>
      </c>
      <c r="J1038">
        <v>14</v>
      </c>
      <c r="K1038">
        <f>Table1[[#This Row],[Rank Thursday]]-Table1[[#This Row],[Rank Friday]]</f>
        <v>-69</v>
      </c>
      <c r="L1038">
        <f>Table1[[#This Row],[Likes Friday]]-Table1[[#This Row],[Likes Thursday]]</f>
        <v>0</v>
      </c>
      <c r="M1038">
        <f>RANK(Table1[[#This Row],[Likes Saturday]],N:N,0)</f>
        <v>1020</v>
      </c>
      <c r="N1038">
        <v>14</v>
      </c>
      <c r="O1038">
        <f>Table1[[#This Row],[Rank Friday]]-Table1[[#This Row],[Rank Saturday]]</f>
        <v>-41</v>
      </c>
      <c r="P1038">
        <f>Table1[[#This Row],[Likes Saturday]]-Table1[[#This Row],[Likes Friday]]</f>
        <v>0</v>
      </c>
      <c r="Q1038">
        <f>RANK(Table1[[#This Row],[Likes Sunday]],R:R,0)</f>
        <v>1036</v>
      </c>
      <c r="R1038">
        <v>14</v>
      </c>
      <c r="S1038">
        <f>Table1[[#This Row],[Rank Saturday]]-Table1[[#This Row],[Rank Sunday]]</f>
        <v>-16</v>
      </c>
      <c r="T1038">
        <f>Table1[[#This Row],[Likes Sunday]]-Table1[[#This Row],[Likes Saturday]]</f>
        <v>0</v>
      </c>
    </row>
    <row r="1039" spans="1:20" ht="15.75" thickBot="1" x14ac:dyDescent="0.3">
      <c r="A1039">
        <f>Table1[[#This Row],[Rank Sunday]]</f>
        <v>1036</v>
      </c>
      <c r="B1039">
        <v>76072</v>
      </c>
      <c r="C1039" s="2" t="s">
        <v>299</v>
      </c>
      <c r="D1039" t="s">
        <v>299</v>
      </c>
      <c r="E1039" t="s">
        <v>300</v>
      </c>
      <c r="F1039" t="s">
        <v>15</v>
      </c>
      <c r="G1039">
        <f>RANK(Table1[[#This Row],[Likes Thursday]],H:H,0)</f>
        <v>1051</v>
      </c>
      <c r="H1039">
        <v>10</v>
      </c>
      <c r="I1039">
        <f>RANK(Table1[[#This Row],[Likes Friday]],J:J,0)</f>
        <v>1102</v>
      </c>
      <c r="J1039">
        <v>10</v>
      </c>
      <c r="K1039">
        <f>Table1[[#This Row],[Rank Thursday]]-Table1[[#This Row],[Rank Friday]]</f>
        <v>-51</v>
      </c>
      <c r="L1039">
        <f>Table1[[#This Row],[Likes Friday]]-Table1[[#This Row],[Likes Thursday]]</f>
        <v>0</v>
      </c>
      <c r="M1039">
        <f>RANK(Table1[[#This Row],[Likes Saturday]],N:N,0)</f>
        <v>1118</v>
      </c>
      <c r="N1039">
        <v>11</v>
      </c>
      <c r="O1039">
        <f>Table1[[#This Row],[Rank Friday]]-Table1[[#This Row],[Rank Saturday]]</f>
        <v>-16</v>
      </c>
      <c r="P1039">
        <f>Table1[[#This Row],[Likes Saturday]]-Table1[[#This Row],[Likes Friday]]</f>
        <v>1</v>
      </c>
      <c r="Q1039">
        <f>RANK(Table1[[#This Row],[Likes Sunday]],R:R,0)</f>
        <v>1036</v>
      </c>
      <c r="R1039">
        <v>14</v>
      </c>
      <c r="S1039">
        <f>Table1[[#This Row],[Rank Saturday]]-Table1[[#This Row],[Rank Sunday]]</f>
        <v>82</v>
      </c>
      <c r="T1039">
        <f>Table1[[#This Row],[Likes Sunday]]-Table1[[#This Row],[Likes Saturday]]</f>
        <v>3</v>
      </c>
    </row>
    <row r="1040" spans="1:20" ht="15.75" thickBot="1" x14ac:dyDescent="0.3">
      <c r="A1040">
        <f>Table1[[#This Row],[Rank Sunday]]</f>
        <v>1036</v>
      </c>
      <c r="B1040">
        <v>90132</v>
      </c>
      <c r="C1040" s="3" t="s">
        <v>350</v>
      </c>
      <c r="D1040" t="s">
        <v>350</v>
      </c>
      <c r="E1040" t="s">
        <v>351</v>
      </c>
      <c r="F1040" t="s">
        <v>352</v>
      </c>
      <c r="G1040">
        <f>RANK(Table1[[#This Row],[Likes Thursday]],H:H,0)</f>
        <v>1131</v>
      </c>
      <c r="H1040">
        <v>8</v>
      </c>
      <c r="I1040">
        <f>RANK(Table1[[#This Row],[Likes Friday]],J:J,0)</f>
        <v>1064</v>
      </c>
      <c r="J1040">
        <v>11</v>
      </c>
      <c r="K1040">
        <f>Table1[[#This Row],[Rank Thursday]]-Table1[[#This Row],[Rank Friday]]</f>
        <v>67</v>
      </c>
      <c r="L1040">
        <f>Table1[[#This Row],[Likes Friday]]-Table1[[#This Row],[Likes Thursday]]</f>
        <v>3</v>
      </c>
      <c r="M1040">
        <f>RANK(Table1[[#This Row],[Likes Saturday]],N:N,0)</f>
        <v>1079</v>
      </c>
      <c r="N1040">
        <v>12</v>
      </c>
      <c r="O1040">
        <f>Table1[[#This Row],[Rank Friday]]-Table1[[#This Row],[Rank Saturday]]</f>
        <v>-15</v>
      </c>
      <c r="P1040">
        <f>Table1[[#This Row],[Likes Saturday]]-Table1[[#This Row],[Likes Friday]]</f>
        <v>1</v>
      </c>
      <c r="Q1040">
        <f>RANK(Table1[[#This Row],[Likes Sunday]],R:R,0)</f>
        <v>1036</v>
      </c>
      <c r="R1040">
        <v>14</v>
      </c>
      <c r="S1040">
        <f>Table1[[#This Row],[Rank Saturday]]-Table1[[#This Row],[Rank Sunday]]</f>
        <v>43</v>
      </c>
      <c r="T1040">
        <f>Table1[[#This Row],[Likes Sunday]]-Table1[[#This Row],[Likes Saturday]]</f>
        <v>2</v>
      </c>
    </row>
    <row r="1041" spans="1:20" ht="15.75" thickBot="1" x14ac:dyDescent="0.3">
      <c r="A1041">
        <f>Table1[[#This Row],[Rank Sunday]]</f>
        <v>1036</v>
      </c>
      <c r="B1041">
        <v>126265</v>
      </c>
      <c r="C1041" s="2" t="s">
        <v>476</v>
      </c>
      <c r="D1041" t="s">
        <v>476</v>
      </c>
      <c r="E1041" t="s">
        <v>477</v>
      </c>
      <c r="F1041" t="s">
        <v>478</v>
      </c>
      <c r="G1041">
        <f>RANK(Table1[[#This Row],[Likes Thursday]],H:H,0)</f>
        <v>975</v>
      </c>
      <c r="H1041">
        <v>12</v>
      </c>
      <c r="I1041">
        <f>RANK(Table1[[#This Row],[Likes Friday]],J:J,0)</f>
        <v>1032</v>
      </c>
      <c r="J1041">
        <v>12</v>
      </c>
      <c r="K1041">
        <f>Table1[[#This Row],[Rank Thursday]]-Table1[[#This Row],[Rank Friday]]</f>
        <v>-57</v>
      </c>
      <c r="L1041">
        <f>Table1[[#This Row],[Likes Friday]]-Table1[[#This Row],[Likes Thursday]]</f>
        <v>0</v>
      </c>
      <c r="M1041">
        <f>RANK(Table1[[#This Row],[Likes Saturday]],N:N,0)</f>
        <v>1020</v>
      </c>
      <c r="N1041">
        <v>14</v>
      </c>
      <c r="O1041">
        <f>Table1[[#This Row],[Rank Friday]]-Table1[[#This Row],[Rank Saturday]]</f>
        <v>12</v>
      </c>
      <c r="P1041">
        <f>Table1[[#This Row],[Likes Saturday]]-Table1[[#This Row],[Likes Friday]]</f>
        <v>2</v>
      </c>
      <c r="Q1041">
        <f>RANK(Table1[[#This Row],[Likes Sunday]],R:R,0)</f>
        <v>1036</v>
      </c>
      <c r="R1041">
        <v>14</v>
      </c>
      <c r="S1041">
        <f>Table1[[#This Row],[Rank Saturday]]-Table1[[#This Row],[Rank Sunday]]</f>
        <v>-16</v>
      </c>
      <c r="T1041">
        <f>Table1[[#This Row],[Likes Sunday]]-Table1[[#This Row],[Likes Saturday]]</f>
        <v>0</v>
      </c>
    </row>
    <row r="1042" spans="1:20" ht="15.75" thickBot="1" x14ac:dyDescent="0.3">
      <c r="A1042">
        <f>Table1[[#This Row],[Rank Sunday]]</f>
        <v>1036</v>
      </c>
      <c r="B1042">
        <v>129837</v>
      </c>
      <c r="C1042" s="3" t="s">
        <v>487</v>
      </c>
      <c r="D1042" t="s">
        <v>487</v>
      </c>
      <c r="E1042" t="s">
        <v>488</v>
      </c>
      <c r="F1042" t="s">
        <v>27</v>
      </c>
      <c r="G1042">
        <f>RANK(Table1[[#This Row],[Likes Thursday]],H:H,0)</f>
        <v>975</v>
      </c>
      <c r="H1042">
        <v>12</v>
      </c>
      <c r="I1042">
        <f>RANK(Table1[[#This Row],[Likes Friday]],J:J,0)</f>
        <v>1007</v>
      </c>
      <c r="J1042">
        <v>13</v>
      </c>
      <c r="K1042">
        <f>Table1[[#This Row],[Rank Thursday]]-Table1[[#This Row],[Rank Friday]]</f>
        <v>-32</v>
      </c>
      <c r="L1042">
        <f>Table1[[#This Row],[Likes Friday]]-Table1[[#This Row],[Likes Thursday]]</f>
        <v>1</v>
      </c>
      <c r="M1042">
        <f>RANK(Table1[[#This Row],[Likes Saturday]],N:N,0)</f>
        <v>1020</v>
      </c>
      <c r="N1042">
        <v>14</v>
      </c>
      <c r="O1042">
        <f>Table1[[#This Row],[Rank Friday]]-Table1[[#This Row],[Rank Saturday]]</f>
        <v>-13</v>
      </c>
      <c r="P1042">
        <f>Table1[[#This Row],[Likes Saturday]]-Table1[[#This Row],[Likes Friday]]</f>
        <v>1</v>
      </c>
      <c r="Q1042">
        <f>RANK(Table1[[#This Row],[Likes Sunday]],R:R,0)</f>
        <v>1036</v>
      </c>
      <c r="R1042">
        <v>14</v>
      </c>
      <c r="S1042">
        <f>Table1[[#This Row],[Rank Saturday]]-Table1[[#This Row],[Rank Sunday]]</f>
        <v>-16</v>
      </c>
      <c r="T1042">
        <f>Table1[[#This Row],[Likes Sunday]]-Table1[[#This Row],[Likes Saturday]]</f>
        <v>0</v>
      </c>
    </row>
    <row r="1043" spans="1:20" ht="15.75" thickBot="1" x14ac:dyDescent="0.3">
      <c r="A1043">
        <f>Table1[[#This Row],[Rank Sunday]]</f>
        <v>1036</v>
      </c>
      <c r="B1043">
        <v>151605</v>
      </c>
      <c r="C1043" s="2" t="s">
        <v>558</v>
      </c>
      <c r="D1043" t="s">
        <v>558</v>
      </c>
      <c r="E1043" t="s">
        <v>559</v>
      </c>
      <c r="F1043" t="s">
        <v>27</v>
      </c>
      <c r="G1043">
        <f>RANK(Table1[[#This Row],[Likes Thursday]],H:H,0)</f>
        <v>975</v>
      </c>
      <c r="H1043">
        <v>12</v>
      </c>
      <c r="I1043">
        <f>RANK(Table1[[#This Row],[Likes Friday]],J:J,0)</f>
        <v>1102</v>
      </c>
      <c r="J1043">
        <v>10</v>
      </c>
      <c r="K1043">
        <f>Table1[[#This Row],[Rank Thursday]]-Table1[[#This Row],[Rank Friday]]</f>
        <v>-127</v>
      </c>
      <c r="L1043">
        <f>Table1[[#This Row],[Likes Friday]]-Table1[[#This Row],[Likes Thursday]]</f>
        <v>-2</v>
      </c>
      <c r="M1043">
        <f>RANK(Table1[[#This Row],[Likes Saturday]],N:N,0)</f>
        <v>1020</v>
      </c>
      <c r="N1043">
        <v>14</v>
      </c>
      <c r="O1043">
        <f>Table1[[#This Row],[Rank Friday]]-Table1[[#This Row],[Rank Saturday]]</f>
        <v>82</v>
      </c>
      <c r="P1043">
        <f>Table1[[#This Row],[Likes Saturday]]-Table1[[#This Row],[Likes Friday]]</f>
        <v>4</v>
      </c>
      <c r="Q1043">
        <f>RANK(Table1[[#This Row],[Likes Sunday]],R:R,0)</f>
        <v>1036</v>
      </c>
      <c r="R1043">
        <v>14</v>
      </c>
      <c r="S1043">
        <f>Table1[[#This Row],[Rank Saturday]]-Table1[[#This Row],[Rank Sunday]]</f>
        <v>-16</v>
      </c>
      <c r="T1043">
        <f>Table1[[#This Row],[Likes Sunday]]-Table1[[#This Row],[Likes Saturday]]</f>
        <v>0</v>
      </c>
    </row>
    <row r="1044" spans="1:20" ht="15.75" thickBot="1" x14ac:dyDescent="0.3">
      <c r="A1044">
        <f>Table1[[#This Row],[Rank Sunday]]</f>
        <v>1036</v>
      </c>
      <c r="B1044">
        <v>154796</v>
      </c>
      <c r="C1044" s="3" t="s">
        <v>579</v>
      </c>
      <c r="D1044" t="s">
        <v>579</v>
      </c>
      <c r="E1044" t="s">
        <v>580</v>
      </c>
      <c r="F1044" t="s">
        <v>581</v>
      </c>
      <c r="G1044">
        <f>RANK(Table1[[#This Row],[Likes Thursday]],H:H,0)</f>
        <v>1051</v>
      </c>
      <c r="H1044">
        <v>10</v>
      </c>
      <c r="I1044">
        <f>RANK(Table1[[#This Row],[Likes Friday]],J:J,0)</f>
        <v>1032</v>
      </c>
      <c r="J1044">
        <v>12</v>
      </c>
      <c r="K1044">
        <f>Table1[[#This Row],[Rank Thursday]]-Table1[[#This Row],[Rank Friday]]</f>
        <v>19</v>
      </c>
      <c r="L1044">
        <f>Table1[[#This Row],[Likes Friday]]-Table1[[#This Row],[Likes Thursday]]</f>
        <v>2</v>
      </c>
      <c r="M1044">
        <f>RANK(Table1[[#This Row],[Likes Saturday]],N:N,0)</f>
        <v>1020</v>
      </c>
      <c r="N1044">
        <v>14</v>
      </c>
      <c r="O1044">
        <f>Table1[[#This Row],[Rank Friday]]-Table1[[#This Row],[Rank Saturday]]</f>
        <v>12</v>
      </c>
      <c r="P1044">
        <f>Table1[[#This Row],[Likes Saturday]]-Table1[[#This Row],[Likes Friday]]</f>
        <v>2</v>
      </c>
      <c r="Q1044">
        <f>RANK(Table1[[#This Row],[Likes Sunday]],R:R,0)</f>
        <v>1036</v>
      </c>
      <c r="R1044">
        <v>14</v>
      </c>
      <c r="S1044">
        <f>Table1[[#This Row],[Rank Saturday]]-Table1[[#This Row],[Rank Sunday]]</f>
        <v>-16</v>
      </c>
      <c r="T1044">
        <f>Table1[[#This Row],[Likes Sunday]]-Table1[[#This Row],[Likes Saturday]]</f>
        <v>0</v>
      </c>
    </row>
    <row r="1045" spans="1:20" ht="15.75" thickBot="1" x14ac:dyDescent="0.3">
      <c r="A1045">
        <f>Table1[[#This Row],[Rank Sunday]]</f>
        <v>1036</v>
      </c>
      <c r="B1045">
        <v>195723</v>
      </c>
      <c r="C1045" s="2" t="s">
        <v>739</v>
      </c>
      <c r="D1045" t="s">
        <v>739</v>
      </c>
      <c r="E1045" t="s">
        <v>740</v>
      </c>
      <c r="F1045" t="s">
        <v>151</v>
      </c>
      <c r="G1045">
        <f>RANK(Table1[[#This Row],[Likes Thursday]],H:H,0)</f>
        <v>1097</v>
      </c>
      <c r="H1045">
        <v>9</v>
      </c>
      <c r="I1045">
        <f>RANK(Table1[[#This Row],[Likes Friday]],J:J,0)</f>
        <v>1032</v>
      </c>
      <c r="J1045">
        <v>12</v>
      </c>
      <c r="K1045">
        <f>Table1[[#This Row],[Rank Thursday]]-Table1[[#This Row],[Rank Friday]]</f>
        <v>65</v>
      </c>
      <c r="L1045">
        <f>Table1[[#This Row],[Likes Friday]]-Table1[[#This Row],[Likes Thursday]]</f>
        <v>3</v>
      </c>
      <c r="M1045">
        <f>RANK(Table1[[#This Row],[Likes Saturday]],N:N,0)</f>
        <v>1047</v>
      </c>
      <c r="N1045">
        <v>13</v>
      </c>
      <c r="O1045">
        <f>Table1[[#This Row],[Rank Friday]]-Table1[[#This Row],[Rank Saturday]]</f>
        <v>-15</v>
      </c>
      <c r="P1045">
        <f>Table1[[#This Row],[Likes Saturday]]-Table1[[#This Row],[Likes Friday]]</f>
        <v>1</v>
      </c>
      <c r="Q1045">
        <f>RANK(Table1[[#This Row],[Likes Sunday]],R:R,0)</f>
        <v>1036</v>
      </c>
      <c r="R1045">
        <v>14</v>
      </c>
      <c r="S1045">
        <f>Table1[[#This Row],[Rank Saturday]]-Table1[[#This Row],[Rank Sunday]]</f>
        <v>11</v>
      </c>
      <c r="T1045">
        <f>Table1[[#This Row],[Likes Sunday]]-Table1[[#This Row],[Likes Saturday]]</f>
        <v>1</v>
      </c>
    </row>
    <row r="1046" spans="1:20" ht="15.75" thickBot="1" x14ac:dyDescent="0.3">
      <c r="A1046">
        <f>Table1[[#This Row],[Rank Sunday]]</f>
        <v>1036</v>
      </c>
      <c r="B1046">
        <v>228033</v>
      </c>
      <c r="C1046" s="3" t="s">
        <v>834</v>
      </c>
      <c r="D1046" t="s">
        <v>834</v>
      </c>
      <c r="E1046" t="s">
        <v>835</v>
      </c>
      <c r="F1046" t="s">
        <v>836</v>
      </c>
      <c r="G1046">
        <f>RANK(Table1[[#This Row],[Likes Thursday]],H:H,0)</f>
        <v>1011</v>
      </c>
      <c r="H1046">
        <v>11</v>
      </c>
      <c r="I1046">
        <f>RANK(Table1[[#This Row],[Likes Friday]],J:J,0)</f>
        <v>1032</v>
      </c>
      <c r="J1046">
        <v>12</v>
      </c>
      <c r="K1046">
        <f>Table1[[#This Row],[Rank Thursday]]-Table1[[#This Row],[Rank Friday]]</f>
        <v>-21</v>
      </c>
      <c r="L1046">
        <f>Table1[[#This Row],[Likes Friday]]-Table1[[#This Row],[Likes Thursday]]</f>
        <v>1</v>
      </c>
      <c r="M1046">
        <f>RANK(Table1[[#This Row],[Likes Saturday]],N:N,0)</f>
        <v>1020</v>
      </c>
      <c r="N1046">
        <v>14</v>
      </c>
      <c r="O1046">
        <f>Table1[[#This Row],[Rank Friday]]-Table1[[#This Row],[Rank Saturday]]</f>
        <v>12</v>
      </c>
      <c r="P1046">
        <f>Table1[[#This Row],[Likes Saturday]]-Table1[[#This Row],[Likes Friday]]</f>
        <v>2</v>
      </c>
      <c r="Q1046">
        <f>RANK(Table1[[#This Row],[Likes Sunday]],R:R,0)</f>
        <v>1036</v>
      </c>
      <c r="R1046">
        <v>14</v>
      </c>
      <c r="S1046">
        <f>Table1[[#This Row],[Rank Saturday]]-Table1[[#This Row],[Rank Sunday]]</f>
        <v>-16</v>
      </c>
      <c r="T1046">
        <f>Table1[[#This Row],[Likes Sunday]]-Table1[[#This Row],[Likes Saturday]]</f>
        <v>0</v>
      </c>
    </row>
    <row r="1047" spans="1:20" ht="15.75" thickBot="1" x14ac:dyDescent="0.3">
      <c r="A1047">
        <f>Table1[[#This Row],[Rank Sunday]]</f>
        <v>1036</v>
      </c>
      <c r="B1047">
        <v>279083</v>
      </c>
      <c r="C1047" s="2" t="s">
        <v>995</v>
      </c>
      <c r="D1047" t="s">
        <v>995</v>
      </c>
      <c r="E1047" t="s">
        <v>996</v>
      </c>
      <c r="F1047" t="s">
        <v>997</v>
      </c>
      <c r="G1047">
        <f>RANK(Table1[[#This Row],[Likes Thursday]],H:H,0)</f>
        <v>910</v>
      </c>
      <c r="H1047">
        <v>14</v>
      </c>
      <c r="I1047">
        <f>RANK(Table1[[#This Row],[Likes Friday]],J:J,0)</f>
        <v>1007</v>
      </c>
      <c r="J1047">
        <v>13</v>
      </c>
      <c r="K1047">
        <f>Table1[[#This Row],[Rank Thursday]]-Table1[[#This Row],[Rank Friday]]</f>
        <v>-97</v>
      </c>
      <c r="L1047">
        <f>Table1[[#This Row],[Likes Friday]]-Table1[[#This Row],[Likes Thursday]]</f>
        <v>-1</v>
      </c>
      <c r="M1047">
        <f>RANK(Table1[[#This Row],[Likes Saturday]],N:N,0)</f>
        <v>1020</v>
      </c>
      <c r="N1047">
        <v>14</v>
      </c>
      <c r="O1047">
        <f>Table1[[#This Row],[Rank Friday]]-Table1[[#This Row],[Rank Saturday]]</f>
        <v>-13</v>
      </c>
      <c r="P1047">
        <f>Table1[[#This Row],[Likes Saturday]]-Table1[[#This Row],[Likes Friday]]</f>
        <v>1</v>
      </c>
      <c r="Q1047">
        <f>RANK(Table1[[#This Row],[Likes Sunday]],R:R,0)</f>
        <v>1036</v>
      </c>
      <c r="R1047">
        <v>14</v>
      </c>
      <c r="S1047">
        <f>Table1[[#This Row],[Rank Saturday]]-Table1[[#This Row],[Rank Sunday]]</f>
        <v>-16</v>
      </c>
      <c r="T1047">
        <f>Table1[[#This Row],[Likes Sunday]]-Table1[[#This Row],[Likes Saturday]]</f>
        <v>0</v>
      </c>
    </row>
    <row r="1048" spans="1:20" ht="15.75" thickBot="1" x14ac:dyDescent="0.3">
      <c r="A1048">
        <f>Table1[[#This Row],[Rank Sunday]]</f>
        <v>1036</v>
      </c>
      <c r="B1048">
        <v>382931</v>
      </c>
      <c r="C1048" s="3" t="s">
        <v>1354</v>
      </c>
      <c r="D1048" t="s">
        <v>1354</v>
      </c>
      <c r="E1048" t="s">
        <v>1355</v>
      </c>
      <c r="F1048" t="s">
        <v>497</v>
      </c>
      <c r="G1048">
        <f>RANK(Table1[[#This Row],[Likes Thursday]],H:H,0)</f>
        <v>943</v>
      </c>
      <c r="H1048">
        <v>13</v>
      </c>
      <c r="I1048">
        <f>RANK(Table1[[#This Row],[Likes Friday]],J:J,0)</f>
        <v>979</v>
      </c>
      <c r="J1048">
        <v>14</v>
      </c>
      <c r="K1048">
        <f>Table1[[#This Row],[Rank Thursday]]-Table1[[#This Row],[Rank Friday]]</f>
        <v>-36</v>
      </c>
      <c r="L1048">
        <f>Table1[[#This Row],[Likes Friday]]-Table1[[#This Row],[Likes Thursday]]</f>
        <v>1</v>
      </c>
      <c r="M1048">
        <f>RANK(Table1[[#This Row],[Likes Saturday]],N:N,0)</f>
        <v>1020</v>
      </c>
      <c r="N1048">
        <v>14</v>
      </c>
      <c r="O1048">
        <f>Table1[[#This Row],[Rank Friday]]-Table1[[#This Row],[Rank Saturday]]</f>
        <v>-41</v>
      </c>
      <c r="P1048">
        <f>Table1[[#This Row],[Likes Saturday]]-Table1[[#This Row],[Likes Friday]]</f>
        <v>0</v>
      </c>
      <c r="Q1048">
        <f>RANK(Table1[[#This Row],[Likes Sunday]],R:R,0)</f>
        <v>1036</v>
      </c>
      <c r="R1048">
        <v>14</v>
      </c>
      <c r="S1048">
        <f>Table1[[#This Row],[Rank Saturday]]-Table1[[#This Row],[Rank Sunday]]</f>
        <v>-16</v>
      </c>
      <c r="T1048">
        <f>Table1[[#This Row],[Likes Sunday]]-Table1[[#This Row],[Likes Saturday]]</f>
        <v>0</v>
      </c>
    </row>
    <row r="1049" spans="1:20" ht="15.75" thickBot="1" x14ac:dyDescent="0.3">
      <c r="A1049">
        <f>Table1[[#This Row],[Rank Sunday]]</f>
        <v>1036</v>
      </c>
      <c r="B1049">
        <v>398858</v>
      </c>
      <c r="C1049" s="2" t="s">
        <v>1396</v>
      </c>
      <c r="D1049" t="s">
        <v>1396</v>
      </c>
      <c r="E1049" t="s">
        <v>1397</v>
      </c>
      <c r="F1049" t="s">
        <v>108</v>
      </c>
      <c r="G1049">
        <f>RANK(Table1[[#This Row],[Likes Thursday]],H:H,0)</f>
        <v>1222</v>
      </c>
      <c r="H1049">
        <v>6</v>
      </c>
      <c r="I1049">
        <f>RANK(Table1[[#This Row],[Likes Friday]],J:J,0)</f>
        <v>1186</v>
      </c>
      <c r="J1049">
        <v>8</v>
      </c>
      <c r="K1049">
        <f>Table1[[#This Row],[Rank Thursday]]-Table1[[#This Row],[Rank Friday]]</f>
        <v>36</v>
      </c>
      <c r="L1049">
        <f>Table1[[#This Row],[Likes Friday]]-Table1[[#This Row],[Likes Thursday]]</f>
        <v>2</v>
      </c>
      <c r="M1049">
        <f>RANK(Table1[[#This Row],[Likes Saturday]],N:N,0)</f>
        <v>1047</v>
      </c>
      <c r="N1049">
        <v>13</v>
      </c>
      <c r="O1049">
        <f>Table1[[#This Row],[Rank Friday]]-Table1[[#This Row],[Rank Saturday]]</f>
        <v>139</v>
      </c>
      <c r="P1049">
        <f>Table1[[#This Row],[Likes Saturday]]-Table1[[#This Row],[Likes Friday]]</f>
        <v>5</v>
      </c>
      <c r="Q1049">
        <f>RANK(Table1[[#This Row],[Likes Sunday]],R:R,0)</f>
        <v>1036</v>
      </c>
      <c r="R1049">
        <v>14</v>
      </c>
      <c r="S1049">
        <f>Table1[[#This Row],[Rank Saturday]]-Table1[[#This Row],[Rank Sunday]]</f>
        <v>11</v>
      </c>
      <c r="T1049">
        <f>Table1[[#This Row],[Likes Sunday]]-Table1[[#This Row],[Likes Saturday]]</f>
        <v>1</v>
      </c>
    </row>
    <row r="1050" spans="1:20" ht="15.75" thickBot="1" x14ac:dyDescent="0.3">
      <c r="A1050">
        <f>Table1[[#This Row],[Rank Sunday]]</f>
        <v>1036</v>
      </c>
      <c r="B1050">
        <v>440075</v>
      </c>
      <c r="C1050" s="3" t="s">
        <v>1537</v>
      </c>
      <c r="D1050" t="s">
        <v>1537</v>
      </c>
      <c r="E1050" t="s">
        <v>1538</v>
      </c>
      <c r="F1050" t="s">
        <v>27</v>
      </c>
      <c r="G1050">
        <f>RANK(Table1[[#This Row],[Likes Thursday]],H:H,0)</f>
        <v>1222</v>
      </c>
      <c r="H1050">
        <v>6</v>
      </c>
      <c r="I1050">
        <f>RANK(Table1[[#This Row],[Likes Friday]],J:J,0)</f>
        <v>1102</v>
      </c>
      <c r="J1050">
        <v>10</v>
      </c>
      <c r="K1050">
        <f>Table1[[#This Row],[Rank Thursday]]-Table1[[#This Row],[Rank Friday]]</f>
        <v>120</v>
      </c>
      <c r="L1050">
        <f>Table1[[#This Row],[Likes Friday]]-Table1[[#This Row],[Likes Thursday]]</f>
        <v>4</v>
      </c>
      <c r="M1050">
        <f>RANK(Table1[[#This Row],[Likes Saturday]],N:N,0)</f>
        <v>1079</v>
      </c>
      <c r="N1050">
        <v>12</v>
      </c>
      <c r="O1050">
        <f>Table1[[#This Row],[Rank Friday]]-Table1[[#This Row],[Rank Saturday]]</f>
        <v>23</v>
      </c>
      <c r="P1050">
        <f>Table1[[#This Row],[Likes Saturday]]-Table1[[#This Row],[Likes Friday]]</f>
        <v>2</v>
      </c>
      <c r="Q1050">
        <f>RANK(Table1[[#This Row],[Likes Sunday]],R:R,0)</f>
        <v>1036</v>
      </c>
      <c r="R1050">
        <v>14</v>
      </c>
      <c r="S1050">
        <f>Table1[[#This Row],[Rank Saturday]]-Table1[[#This Row],[Rank Sunday]]</f>
        <v>43</v>
      </c>
      <c r="T1050">
        <f>Table1[[#This Row],[Likes Sunday]]-Table1[[#This Row],[Likes Saturday]]</f>
        <v>2</v>
      </c>
    </row>
    <row r="1051" spans="1:20" ht="15.75" thickBot="1" x14ac:dyDescent="0.3">
      <c r="A1051">
        <f>Table1[[#This Row],[Rank Sunday]]</f>
        <v>1036</v>
      </c>
      <c r="B1051">
        <v>454347</v>
      </c>
      <c r="C1051" s="2" t="s">
        <v>1572</v>
      </c>
      <c r="D1051" t="s">
        <v>1572</v>
      </c>
      <c r="E1051" t="s">
        <v>1573</v>
      </c>
      <c r="F1051" t="s">
        <v>57</v>
      </c>
      <c r="G1051">
        <f>RANK(Table1[[#This Row],[Likes Thursday]],H:H,0)</f>
        <v>1131</v>
      </c>
      <c r="H1051">
        <v>8</v>
      </c>
      <c r="I1051">
        <f>RANK(Table1[[#This Row],[Likes Friday]],J:J,0)</f>
        <v>1064</v>
      </c>
      <c r="J1051">
        <v>11</v>
      </c>
      <c r="K1051">
        <f>Table1[[#This Row],[Rank Thursday]]-Table1[[#This Row],[Rank Friday]]</f>
        <v>67</v>
      </c>
      <c r="L1051">
        <f>Table1[[#This Row],[Likes Friday]]-Table1[[#This Row],[Likes Thursday]]</f>
        <v>3</v>
      </c>
      <c r="M1051">
        <f>RANK(Table1[[#This Row],[Likes Saturday]],N:N,0)</f>
        <v>1047</v>
      </c>
      <c r="N1051">
        <v>13</v>
      </c>
      <c r="O1051">
        <f>Table1[[#This Row],[Rank Friday]]-Table1[[#This Row],[Rank Saturday]]</f>
        <v>17</v>
      </c>
      <c r="P1051">
        <f>Table1[[#This Row],[Likes Saturday]]-Table1[[#This Row],[Likes Friday]]</f>
        <v>2</v>
      </c>
      <c r="Q1051">
        <f>RANK(Table1[[#This Row],[Likes Sunday]],R:R,0)</f>
        <v>1036</v>
      </c>
      <c r="R1051">
        <v>14</v>
      </c>
      <c r="S1051">
        <f>Table1[[#This Row],[Rank Saturday]]-Table1[[#This Row],[Rank Sunday]]</f>
        <v>11</v>
      </c>
      <c r="T1051">
        <f>Table1[[#This Row],[Likes Sunday]]-Table1[[#This Row],[Likes Saturday]]</f>
        <v>1</v>
      </c>
    </row>
    <row r="1052" spans="1:20" ht="15.75" thickBot="1" x14ac:dyDescent="0.3">
      <c r="A1052">
        <f>Table1[[#This Row],[Rank Sunday]]</f>
        <v>1036</v>
      </c>
      <c r="B1052">
        <v>503261</v>
      </c>
      <c r="C1052" s="3" t="s">
        <v>1732</v>
      </c>
      <c r="D1052" t="s">
        <v>1732</v>
      </c>
      <c r="E1052" t="s">
        <v>1733</v>
      </c>
      <c r="F1052" t="s">
        <v>18</v>
      </c>
      <c r="G1052">
        <f>RANK(Table1[[#This Row],[Likes Thursday]],H:H,0)</f>
        <v>1175</v>
      </c>
      <c r="H1052">
        <v>7</v>
      </c>
      <c r="I1052">
        <f>RANK(Table1[[#This Row],[Likes Friday]],J:J,0)</f>
        <v>1186</v>
      </c>
      <c r="J1052">
        <v>8</v>
      </c>
      <c r="K1052">
        <f>Table1[[#This Row],[Rank Thursday]]-Table1[[#This Row],[Rank Friday]]</f>
        <v>-11</v>
      </c>
      <c r="L1052">
        <f>Table1[[#This Row],[Likes Friday]]-Table1[[#This Row],[Likes Thursday]]</f>
        <v>1</v>
      </c>
      <c r="M1052">
        <f>RANK(Table1[[#This Row],[Likes Saturday]],N:N,0)</f>
        <v>1047</v>
      </c>
      <c r="N1052">
        <v>13</v>
      </c>
      <c r="O1052">
        <f>Table1[[#This Row],[Rank Friday]]-Table1[[#This Row],[Rank Saturday]]</f>
        <v>139</v>
      </c>
      <c r="P1052">
        <f>Table1[[#This Row],[Likes Saturday]]-Table1[[#This Row],[Likes Friday]]</f>
        <v>5</v>
      </c>
      <c r="Q1052">
        <f>RANK(Table1[[#This Row],[Likes Sunday]],R:R,0)</f>
        <v>1036</v>
      </c>
      <c r="R1052">
        <v>14</v>
      </c>
      <c r="S1052">
        <f>Table1[[#This Row],[Rank Saturday]]-Table1[[#This Row],[Rank Sunday]]</f>
        <v>11</v>
      </c>
      <c r="T1052">
        <f>Table1[[#This Row],[Likes Sunday]]-Table1[[#This Row],[Likes Saturday]]</f>
        <v>1</v>
      </c>
    </row>
    <row r="1053" spans="1:20" ht="15.75" thickBot="1" x14ac:dyDescent="0.3">
      <c r="A1053">
        <f>Table1[[#This Row],[Rank Sunday]]</f>
        <v>1036</v>
      </c>
      <c r="B1053">
        <v>565265</v>
      </c>
      <c r="C1053" s="2" t="s">
        <v>1928</v>
      </c>
      <c r="D1053" t="s">
        <v>1928</v>
      </c>
      <c r="E1053" t="s">
        <v>1929</v>
      </c>
      <c r="F1053" t="s">
        <v>60</v>
      </c>
      <c r="G1053">
        <f>RANK(Table1[[#This Row],[Likes Thursday]],H:H,0)</f>
        <v>1097</v>
      </c>
      <c r="H1053">
        <v>9</v>
      </c>
      <c r="I1053">
        <f>RANK(Table1[[#This Row],[Likes Friday]],J:J,0)</f>
        <v>1032</v>
      </c>
      <c r="J1053">
        <v>12</v>
      </c>
      <c r="K1053">
        <f>Table1[[#This Row],[Rank Thursday]]-Table1[[#This Row],[Rank Friday]]</f>
        <v>65</v>
      </c>
      <c r="L1053">
        <f>Table1[[#This Row],[Likes Friday]]-Table1[[#This Row],[Likes Thursday]]</f>
        <v>3</v>
      </c>
      <c r="M1053">
        <f>RANK(Table1[[#This Row],[Likes Saturday]],N:N,0)</f>
        <v>1020</v>
      </c>
      <c r="N1053">
        <v>14</v>
      </c>
      <c r="O1053">
        <f>Table1[[#This Row],[Rank Friday]]-Table1[[#This Row],[Rank Saturday]]</f>
        <v>12</v>
      </c>
      <c r="P1053">
        <f>Table1[[#This Row],[Likes Saturday]]-Table1[[#This Row],[Likes Friday]]</f>
        <v>2</v>
      </c>
      <c r="Q1053">
        <f>RANK(Table1[[#This Row],[Likes Sunday]],R:R,0)</f>
        <v>1036</v>
      </c>
      <c r="R1053">
        <v>14</v>
      </c>
      <c r="S1053">
        <f>Table1[[#This Row],[Rank Saturday]]-Table1[[#This Row],[Rank Sunday]]</f>
        <v>-16</v>
      </c>
      <c r="T1053">
        <f>Table1[[#This Row],[Likes Sunday]]-Table1[[#This Row],[Likes Saturday]]</f>
        <v>0</v>
      </c>
    </row>
    <row r="1054" spans="1:20" ht="15.75" thickBot="1" x14ac:dyDescent="0.3">
      <c r="A1054">
        <f>Table1[[#This Row],[Rank Sunday]]</f>
        <v>1036</v>
      </c>
      <c r="B1054">
        <v>604598</v>
      </c>
      <c r="C1054" s="3" t="s">
        <v>2049</v>
      </c>
      <c r="D1054" t="s">
        <v>2049</v>
      </c>
      <c r="E1054" t="s">
        <v>2050</v>
      </c>
      <c r="F1054" t="s">
        <v>459</v>
      </c>
      <c r="G1054">
        <f>RANK(Table1[[#This Row],[Likes Thursday]],H:H,0)</f>
        <v>975</v>
      </c>
      <c r="H1054">
        <v>12</v>
      </c>
      <c r="I1054">
        <f>RANK(Table1[[#This Row],[Likes Friday]],J:J,0)</f>
        <v>1007</v>
      </c>
      <c r="J1054">
        <v>13</v>
      </c>
      <c r="K1054">
        <f>Table1[[#This Row],[Rank Thursday]]-Table1[[#This Row],[Rank Friday]]</f>
        <v>-32</v>
      </c>
      <c r="L1054">
        <f>Table1[[#This Row],[Likes Friday]]-Table1[[#This Row],[Likes Thursday]]</f>
        <v>1</v>
      </c>
      <c r="M1054">
        <f>RANK(Table1[[#This Row],[Likes Saturday]],N:N,0)</f>
        <v>1020</v>
      </c>
      <c r="N1054">
        <v>14</v>
      </c>
      <c r="O1054">
        <f>Table1[[#This Row],[Rank Friday]]-Table1[[#This Row],[Rank Saturday]]</f>
        <v>-13</v>
      </c>
      <c r="P1054">
        <f>Table1[[#This Row],[Likes Saturday]]-Table1[[#This Row],[Likes Friday]]</f>
        <v>1</v>
      </c>
      <c r="Q1054">
        <f>RANK(Table1[[#This Row],[Likes Sunday]],R:R,0)</f>
        <v>1036</v>
      </c>
      <c r="R1054">
        <v>14</v>
      </c>
      <c r="S1054">
        <f>Table1[[#This Row],[Rank Saturday]]-Table1[[#This Row],[Rank Sunday]]</f>
        <v>-16</v>
      </c>
      <c r="T1054">
        <f>Table1[[#This Row],[Likes Sunday]]-Table1[[#This Row],[Likes Saturday]]</f>
        <v>0</v>
      </c>
    </row>
    <row r="1055" spans="1:20" ht="15.75" thickBot="1" x14ac:dyDescent="0.3">
      <c r="A1055">
        <f>Table1[[#This Row],[Rank Sunday]]</f>
        <v>1036</v>
      </c>
      <c r="B1055">
        <v>653060</v>
      </c>
      <c r="C1055" s="2" t="s">
        <v>2196</v>
      </c>
      <c r="D1055" t="s">
        <v>2196</v>
      </c>
      <c r="E1055" t="s">
        <v>2197</v>
      </c>
      <c r="F1055" t="s">
        <v>872</v>
      </c>
      <c r="G1055">
        <f>RANK(Table1[[#This Row],[Likes Thursday]],H:H,0)</f>
        <v>1051</v>
      </c>
      <c r="H1055">
        <v>10</v>
      </c>
      <c r="I1055">
        <f>RANK(Table1[[#This Row],[Likes Friday]],J:J,0)</f>
        <v>1064</v>
      </c>
      <c r="J1055">
        <v>11</v>
      </c>
      <c r="K1055">
        <f>Table1[[#This Row],[Rank Thursday]]-Table1[[#This Row],[Rank Friday]]</f>
        <v>-13</v>
      </c>
      <c r="L1055">
        <f>Table1[[#This Row],[Likes Friday]]-Table1[[#This Row],[Likes Thursday]]</f>
        <v>1</v>
      </c>
      <c r="M1055">
        <f>RANK(Table1[[#This Row],[Likes Saturday]],N:N,0)</f>
        <v>1047</v>
      </c>
      <c r="N1055">
        <v>13</v>
      </c>
      <c r="O1055">
        <f>Table1[[#This Row],[Rank Friday]]-Table1[[#This Row],[Rank Saturday]]</f>
        <v>17</v>
      </c>
      <c r="P1055">
        <f>Table1[[#This Row],[Likes Saturday]]-Table1[[#This Row],[Likes Friday]]</f>
        <v>2</v>
      </c>
      <c r="Q1055">
        <f>RANK(Table1[[#This Row],[Likes Sunday]],R:R,0)</f>
        <v>1036</v>
      </c>
      <c r="R1055">
        <v>14</v>
      </c>
      <c r="S1055">
        <f>Table1[[#This Row],[Rank Saturday]]-Table1[[#This Row],[Rank Sunday]]</f>
        <v>11</v>
      </c>
      <c r="T1055">
        <f>Table1[[#This Row],[Likes Sunday]]-Table1[[#This Row],[Likes Saturday]]</f>
        <v>1</v>
      </c>
    </row>
    <row r="1056" spans="1:20" ht="15.75" thickBot="1" x14ac:dyDescent="0.3">
      <c r="A1056">
        <f>Table1[[#This Row],[Rank Sunday]]</f>
        <v>1036</v>
      </c>
      <c r="B1056">
        <v>686596</v>
      </c>
      <c r="C1056" s="3" t="s">
        <v>2322</v>
      </c>
      <c r="D1056" t="s">
        <v>2322</v>
      </c>
      <c r="E1056" t="s">
        <v>2323</v>
      </c>
      <c r="F1056" t="s">
        <v>836</v>
      </c>
      <c r="G1056">
        <f>RANK(Table1[[#This Row],[Likes Thursday]],H:H,0)</f>
        <v>1011</v>
      </c>
      <c r="H1056">
        <v>11</v>
      </c>
      <c r="I1056">
        <f>RANK(Table1[[#This Row],[Likes Friday]],J:J,0)</f>
        <v>979</v>
      </c>
      <c r="J1056">
        <v>14</v>
      </c>
      <c r="K1056">
        <f>Table1[[#This Row],[Rank Thursday]]-Table1[[#This Row],[Rank Friday]]</f>
        <v>32</v>
      </c>
      <c r="L1056">
        <f>Table1[[#This Row],[Likes Friday]]-Table1[[#This Row],[Likes Thursday]]</f>
        <v>3</v>
      </c>
      <c r="M1056">
        <f>RANK(Table1[[#This Row],[Likes Saturday]],N:N,0)</f>
        <v>1020</v>
      </c>
      <c r="N1056">
        <v>14</v>
      </c>
      <c r="O1056">
        <f>Table1[[#This Row],[Rank Friday]]-Table1[[#This Row],[Rank Saturday]]</f>
        <v>-41</v>
      </c>
      <c r="P1056">
        <f>Table1[[#This Row],[Likes Saturday]]-Table1[[#This Row],[Likes Friday]]</f>
        <v>0</v>
      </c>
      <c r="Q1056">
        <f>RANK(Table1[[#This Row],[Likes Sunday]],R:R,0)</f>
        <v>1036</v>
      </c>
      <c r="R1056">
        <v>14</v>
      </c>
      <c r="S1056">
        <f>Table1[[#This Row],[Rank Saturday]]-Table1[[#This Row],[Rank Sunday]]</f>
        <v>-16</v>
      </c>
      <c r="T1056">
        <f>Table1[[#This Row],[Likes Sunday]]-Table1[[#This Row],[Likes Saturday]]</f>
        <v>0</v>
      </c>
    </row>
    <row r="1057" spans="1:20" ht="15.75" thickBot="1" x14ac:dyDescent="0.3">
      <c r="A1057">
        <f>Table1[[#This Row],[Rank Sunday]]</f>
        <v>1036</v>
      </c>
      <c r="B1057">
        <v>712199</v>
      </c>
      <c r="C1057" s="2" t="s">
        <v>2412</v>
      </c>
      <c r="D1057" t="s">
        <v>2412</v>
      </c>
      <c r="E1057" t="s">
        <v>2413</v>
      </c>
      <c r="F1057" t="s">
        <v>1292</v>
      </c>
      <c r="G1057">
        <f>RANK(Table1[[#This Row],[Likes Thursday]],H:H,0)</f>
        <v>1011</v>
      </c>
      <c r="H1057">
        <v>11</v>
      </c>
      <c r="I1057">
        <f>RANK(Table1[[#This Row],[Likes Friday]],J:J,0)</f>
        <v>1007</v>
      </c>
      <c r="J1057">
        <v>13</v>
      </c>
      <c r="K1057">
        <f>Table1[[#This Row],[Rank Thursday]]-Table1[[#This Row],[Rank Friday]]</f>
        <v>4</v>
      </c>
      <c r="L1057">
        <f>Table1[[#This Row],[Likes Friday]]-Table1[[#This Row],[Likes Thursday]]</f>
        <v>2</v>
      </c>
      <c r="M1057">
        <f>RANK(Table1[[#This Row],[Likes Saturday]],N:N,0)</f>
        <v>1020</v>
      </c>
      <c r="N1057">
        <v>14</v>
      </c>
      <c r="O1057">
        <f>Table1[[#This Row],[Rank Friday]]-Table1[[#This Row],[Rank Saturday]]</f>
        <v>-13</v>
      </c>
      <c r="P1057">
        <f>Table1[[#This Row],[Likes Saturday]]-Table1[[#This Row],[Likes Friday]]</f>
        <v>1</v>
      </c>
      <c r="Q1057">
        <f>RANK(Table1[[#This Row],[Likes Sunday]],R:R,0)</f>
        <v>1036</v>
      </c>
      <c r="R1057">
        <v>14</v>
      </c>
      <c r="S1057">
        <f>Table1[[#This Row],[Rank Saturday]]-Table1[[#This Row],[Rank Sunday]]</f>
        <v>-16</v>
      </c>
      <c r="T1057">
        <f>Table1[[#This Row],[Likes Sunday]]-Table1[[#This Row],[Likes Saturday]]</f>
        <v>0</v>
      </c>
    </row>
    <row r="1058" spans="1:20" ht="15.75" thickBot="1" x14ac:dyDescent="0.3">
      <c r="A1058">
        <f>Table1[[#This Row],[Rank Sunday]]</f>
        <v>1036</v>
      </c>
      <c r="B1058">
        <v>785171</v>
      </c>
      <c r="C1058" s="3" t="s">
        <v>2669</v>
      </c>
      <c r="D1058" t="s">
        <v>2669</v>
      </c>
      <c r="E1058" t="s">
        <v>2670</v>
      </c>
      <c r="F1058" t="s">
        <v>96</v>
      </c>
      <c r="G1058">
        <f>RANK(Table1[[#This Row],[Likes Thursday]],H:H,0)</f>
        <v>1175</v>
      </c>
      <c r="H1058">
        <v>7</v>
      </c>
      <c r="I1058">
        <f>RANK(Table1[[#This Row],[Likes Friday]],J:J,0)</f>
        <v>1136</v>
      </c>
      <c r="J1058">
        <v>9</v>
      </c>
      <c r="K1058">
        <f>Table1[[#This Row],[Rank Thursday]]-Table1[[#This Row],[Rank Friday]]</f>
        <v>39</v>
      </c>
      <c r="L1058">
        <f>Table1[[#This Row],[Likes Friday]]-Table1[[#This Row],[Likes Thursday]]</f>
        <v>2</v>
      </c>
      <c r="M1058">
        <f>RANK(Table1[[#This Row],[Likes Saturday]],N:N,0)</f>
        <v>1118</v>
      </c>
      <c r="N1058">
        <v>11</v>
      </c>
      <c r="O1058">
        <f>Table1[[#This Row],[Rank Friday]]-Table1[[#This Row],[Rank Saturday]]</f>
        <v>18</v>
      </c>
      <c r="P1058">
        <f>Table1[[#This Row],[Likes Saturday]]-Table1[[#This Row],[Likes Friday]]</f>
        <v>2</v>
      </c>
      <c r="Q1058">
        <f>RANK(Table1[[#This Row],[Likes Sunday]],R:R,0)</f>
        <v>1036</v>
      </c>
      <c r="R1058">
        <v>14</v>
      </c>
      <c r="S1058">
        <f>Table1[[#This Row],[Rank Saturday]]-Table1[[#This Row],[Rank Sunday]]</f>
        <v>82</v>
      </c>
      <c r="T1058">
        <f>Table1[[#This Row],[Likes Sunday]]-Table1[[#This Row],[Likes Saturday]]</f>
        <v>3</v>
      </c>
    </row>
    <row r="1059" spans="1:20" ht="15.75" thickBot="1" x14ac:dyDescent="0.3">
      <c r="A1059">
        <f>Table1[[#This Row],[Rank Sunday]]</f>
        <v>1036</v>
      </c>
      <c r="B1059">
        <v>810891</v>
      </c>
      <c r="C1059" s="2" t="s">
        <v>2735</v>
      </c>
      <c r="D1059" t="s">
        <v>2735</v>
      </c>
      <c r="E1059" t="s">
        <v>2736</v>
      </c>
      <c r="F1059" t="s">
        <v>1247</v>
      </c>
      <c r="G1059">
        <f>RANK(Table1[[#This Row],[Likes Thursday]],H:H,0)</f>
        <v>1011</v>
      </c>
      <c r="H1059">
        <v>11</v>
      </c>
      <c r="I1059">
        <f>RANK(Table1[[#This Row],[Likes Friday]],J:J,0)</f>
        <v>1007</v>
      </c>
      <c r="J1059">
        <v>13</v>
      </c>
      <c r="K1059">
        <f>Table1[[#This Row],[Rank Thursday]]-Table1[[#This Row],[Rank Friday]]</f>
        <v>4</v>
      </c>
      <c r="L1059">
        <f>Table1[[#This Row],[Likes Friday]]-Table1[[#This Row],[Likes Thursday]]</f>
        <v>2</v>
      </c>
      <c r="M1059">
        <f>RANK(Table1[[#This Row],[Likes Saturday]],N:N,0)</f>
        <v>1020</v>
      </c>
      <c r="N1059">
        <v>14</v>
      </c>
      <c r="O1059">
        <f>Table1[[#This Row],[Rank Friday]]-Table1[[#This Row],[Rank Saturday]]</f>
        <v>-13</v>
      </c>
      <c r="P1059">
        <f>Table1[[#This Row],[Likes Saturday]]-Table1[[#This Row],[Likes Friday]]</f>
        <v>1</v>
      </c>
      <c r="Q1059">
        <f>RANK(Table1[[#This Row],[Likes Sunday]],R:R,0)</f>
        <v>1036</v>
      </c>
      <c r="R1059">
        <v>14</v>
      </c>
      <c r="S1059">
        <f>Table1[[#This Row],[Rank Saturday]]-Table1[[#This Row],[Rank Sunday]]</f>
        <v>-16</v>
      </c>
      <c r="T1059">
        <f>Table1[[#This Row],[Likes Sunday]]-Table1[[#This Row],[Likes Saturday]]</f>
        <v>0</v>
      </c>
    </row>
    <row r="1060" spans="1:20" ht="15.75" thickBot="1" x14ac:dyDescent="0.3">
      <c r="A1060">
        <f>Table1[[#This Row],[Rank Sunday]]</f>
        <v>1036</v>
      </c>
      <c r="B1060">
        <v>842557</v>
      </c>
      <c r="C1060" s="3" t="s">
        <v>2820</v>
      </c>
      <c r="D1060" t="s">
        <v>2820</v>
      </c>
      <c r="E1060" t="s">
        <v>2821</v>
      </c>
      <c r="F1060" t="s">
        <v>60</v>
      </c>
      <c r="G1060">
        <f>RANK(Table1[[#This Row],[Likes Thursday]],H:H,0)</f>
        <v>1051</v>
      </c>
      <c r="H1060">
        <v>10</v>
      </c>
      <c r="I1060">
        <f>RANK(Table1[[#This Row],[Likes Friday]],J:J,0)</f>
        <v>1032</v>
      </c>
      <c r="J1060">
        <v>12</v>
      </c>
      <c r="K1060">
        <f>Table1[[#This Row],[Rank Thursday]]-Table1[[#This Row],[Rank Friday]]</f>
        <v>19</v>
      </c>
      <c r="L1060">
        <f>Table1[[#This Row],[Likes Friday]]-Table1[[#This Row],[Likes Thursday]]</f>
        <v>2</v>
      </c>
      <c r="M1060">
        <f>RANK(Table1[[#This Row],[Likes Saturday]],N:N,0)</f>
        <v>1047</v>
      </c>
      <c r="N1060">
        <v>13</v>
      </c>
      <c r="O1060">
        <f>Table1[[#This Row],[Rank Friday]]-Table1[[#This Row],[Rank Saturday]]</f>
        <v>-15</v>
      </c>
      <c r="P1060">
        <f>Table1[[#This Row],[Likes Saturday]]-Table1[[#This Row],[Likes Friday]]</f>
        <v>1</v>
      </c>
      <c r="Q1060">
        <f>RANK(Table1[[#This Row],[Likes Sunday]],R:R,0)</f>
        <v>1036</v>
      </c>
      <c r="R1060">
        <v>14</v>
      </c>
      <c r="S1060">
        <f>Table1[[#This Row],[Rank Saturday]]-Table1[[#This Row],[Rank Sunday]]</f>
        <v>11</v>
      </c>
      <c r="T1060">
        <f>Table1[[#This Row],[Likes Sunday]]-Table1[[#This Row],[Likes Saturday]]</f>
        <v>1</v>
      </c>
    </row>
    <row r="1061" spans="1:20" ht="15.75" thickBot="1" x14ac:dyDescent="0.3">
      <c r="A1061">
        <f>Table1[[#This Row],[Rank Sunday]]</f>
        <v>1036</v>
      </c>
      <c r="B1061">
        <v>932480</v>
      </c>
      <c r="C1061" s="2" t="s">
        <v>3085</v>
      </c>
      <c r="D1061" t="s">
        <v>3085</v>
      </c>
      <c r="E1061" t="s">
        <v>3086</v>
      </c>
      <c r="F1061" t="s">
        <v>15</v>
      </c>
      <c r="G1061">
        <f>RANK(Table1[[#This Row],[Likes Thursday]],H:H,0)</f>
        <v>1131</v>
      </c>
      <c r="H1061">
        <v>8</v>
      </c>
      <c r="I1061">
        <f>RANK(Table1[[#This Row],[Likes Friday]],J:J,0)</f>
        <v>1136</v>
      </c>
      <c r="J1061">
        <v>9</v>
      </c>
      <c r="K1061">
        <f>Table1[[#This Row],[Rank Thursday]]-Table1[[#This Row],[Rank Friday]]</f>
        <v>-5</v>
      </c>
      <c r="L1061">
        <f>Table1[[#This Row],[Likes Friday]]-Table1[[#This Row],[Likes Thursday]]</f>
        <v>1</v>
      </c>
      <c r="M1061">
        <f>RANK(Table1[[#This Row],[Likes Saturday]],N:N,0)</f>
        <v>1020</v>
      </c>
      <c r="N1061">
        <v>14</v>
      </c>
      <c r="O1061">
        <f>Table1[[#This Row],[Rank Friday]]-Table1[[#This Row],[Rank Saturday]]</f>
        <v>116</v>
      </c>
      <c r="P1061">
        <f>Table1[[#This Row],[Likes Saturday]]-Table1[[#This Row],[Likes Friday]]</f>
        <v>5</v>
      </c>
      <c r="Q1061">
        <f>RANK(Table1[[#This Row],[Likes Sunday]],R:R,0)</f>
        <v>1036</v>
      </c>
      <c r="R1061">
        <v>14</v>
      </c>
      <c r="S1061">
        <f>Table1[[#This Row],[Rank Saturday]]-Table1[[#This Row],[Rank Sunday]]</f>
        <v>-16</v>
      </c>
      <c r="T1061">
        <f>Table1[[#This Row],[Likes Sunday]]-Table1[[#This Row],[Likes Saturday]]</f>
        <v>0</v>
      </c>
    </row>
    <row r="1062" spans="1:20" ht="15.75" thickBot="1" x14ac:dyDescent="0.3">
      <c r="A1062">
        <f>Table1[[#This Row],[Rank Sunday]]</f>
        <v>1036</v>
      </c>
      <c r="B1062">
        <v>938315</v>
      </c>
      <c r="C1062" s="3" t="s">
        <v>3107</v>
      </c>
      <c r="D1062" t="s">
        <v>3107</v>
      </c>
      <c r="E1062" t="s">
        <v>3108</v>
      </c>
      <c r="F1062" t="s">
        <v>502</v>
      </c>
      <c r="G1062">
        <f>RANK(Table1[[#This Row],[Likes Thursday]],H:H,0)</f>
        <v>1011</v>
      </c>
      <c r="H1062">
        <v>11</v>
      </c>
      <c r="I1062">
        <f>RANK(Table1[[#This Row],[Likes Friday]],J:J,0)</f>
        <v>1064</v>
      </c>
      <c r="J1062">
        <v>11</v>
      </c>
      <c r="K1062">
        <f>Table1[[#This Row],[Rank Thursday]]-Table1[[#This Row],[Rank Friday]]</f>
        <v>-53</v>
      </c>
      <c r="L1062">
        <f>Table1[[#This Row],[Likes Friday]]-Table1[[#This Row],[Likes Thursday]]</f>
        <v>0</v>
      </c>
      <c r="M1062">
        <f>RANK(Table1[[#This Row],[Likes Saturday]],N:N,0)</f>
        <v>1047</v>
      </c>
      <c r="N1062">
        <v>13</v>
      </c>
      <c r="O1062">
        <f>Table1[[#This Row],[Rank Friday]]-Table1[[#This Row],[Rank Saturday]]</f>
        <v>17</v>
      </c>
      <c r="P1062">
        <f>Table1[[#This Row],[Likes Saturday]]-Table1[[#This Row],[Likes Friday]]</f>
        <v>2</v>
      </c>
      <c r="Q1062">
        <f>RANK(Table1[[#This Row],[Likes Sunday]],R:R,0)</f>
        <v>1036</v>
      </c>
      <c r="R1062">
        <v>14</v>
      </c>
      <c r="S1062">
        <f>Table1[[#This Row],[Rank Saturday]]-Table1[[#This Row],[Rank Sunday]]</f>
        <v>11</v>
      </c>
      <c r="T1062">
        <f>Table1[[#This Row],[Likes Sunday]]-Table1[[#This Row],[Likes Saturday]]</f>
        <v>1</v>
      </c>
    </row>
    <row r="1063" spans="1:20" ht="15.75" thickBot="1" x14ac:dyDescent="0.3">
      <c r="A1063">
        <f>Table1[[#This Row],[Rank Sunday]]</f>
        <v>1036</v>
      </c>
      <c r="B1063">
        <v>939677</v>
      </c>
      <c r="C1063" s="2" t="s">
        <v>3109</v>
      </c>
      <c r="D1063" t="s">
        <v>3109</v>
      </c>
      <c r="E1063" t="s">
        <v>3110</v>
      </c>
      <c r="F1063" t="s">
        <v>566</v>
      </c>
      <c r="G1063">
        <f>RANK(Table1[[#This Row],[Likes Thursday]],H:H,0)</f>
        <v>1097</v>
      </c>
      <c r="H1063">
        <v>9</v>
      </c>
      <c r="I1063">
        <f>RANK(Table1[[#This Row],[Likes Friday]],J:J,0)</f>
        <v>1064</v>
      </c>
      <c r="J1063">
        <v>11</v>
      </c>
      <c r="K1063">
        <f>Table1[[#This Row],[Rank Thursday]]-Table1[[#This Row],[Rank Friday]]</f>
        <v>33</v>
      </c>
      <c r="L1063">
        <f>Table1[[#This Row],[Likes Friday]]-Table1[[#This Row],[Likes Thursday]]</f>
        <v>2</v>
      </c>
      <c r="M1063">
        <f>RANK(Table1[[#This Row],[Likes Saturday]],N:N,0)</f>
        <v>1047</v>
      </c>
      <c r="N1063">
        <v>13</v>
      </c>
      <c r="O1063">
        <f>Table1[[#This Row],[Rank Friday]]-Table1[[#This Row],[Rank Saturday]]</f>
        <v>17</v>
      </c>
      <c r="P1063">
        <f>Table1[[#This Row],[Likes Saturday]]-Table1[[#This Row],[Likes Friday]]</f>
        <v>2</v>
      </c>
      <c r="Q1063">
        <f>RANK(Table1[[#This Row],[Likes Sunday]],R:R,0)</f>
        <v>1036</v>
      </c>
      <c r="R1063">
        <v>14</v>
      </c>
      <c r="S1063">
        <f>Table1[[#This Row],[Rank Saturday]]-Table1[[#This Row],[Rank Sunday]]</f>
        <v>11</v>
      </c>
      <c r="T1063">
        <f>Table1[[#This Row],[Likes Sunday]]-Table1[[#This Row],[Likes Saturday]]</f>
        <v>1</v>
      </c>
    </row>
    <row r="1064" spans="1:20" ht="15.75" thickBot="1" x14ac:dyDescent="0.3">
      <c r="A1064">
        <f>Table1[[#This Row],[Rank Sunday]]</f>
        <v>1036</v>
      </c>
      <c r="B1064">
        <v>940578</v>
      </c>
      <c r="C1064" s="3" t="s">
        <v>3113</v>
      </c>
      <c r="D1064" t="s">
        <v>3113</v>
      </c>
      <c r="E1064" t="s">
        <v>3114</v>
      </c>
      <c r="F1064" t="s">
        <v>3115</v>
      </c>
      <c r="G1064">
        <f>RANK(Table1[[#This Row],[Likes Thursday]],H:H,0)</f>
        <v>1175</v>
      </c>
      <c r="H1064">
        <v>7</v>
      </c>
      <c r="I1064">
        <f>RANK(Table1[[#This Row],[Likes Friday]],J:J,0)</f>
        <v>1281</v>
      </c>
      <c r="J1064">
        <v>6</v>
      </c>
      <c r="K1064">
        <f>Table1[[#This Row],[Rank Thursday]]-Table1[[#This Row],[Rank Friday]]</f>
        <v>-106</v>
      </c>
      <c r="L1064">
        <f>Table1[[#This Row],[Likes Friday]]-Table1[[#This Row],[Likes Thursday]]</f>
        <v>-1</v>
      </c>
      <c r="M1064">
        <f>RANK(Table1[[#This Row],[Likes Saturday]],N:N,0)</f>
        <v>1118</v>
      </c>
      <c r="N1064">
        <v>11</v>
      </c>
      <c r="O1064">
        <f>Table1[[#This Row],[Rank Friday]]-Table1[[#This Row],[Rank Saturday]]</f>
        <v>163</v>
      </c>
      <c r="P1064">
        <f>Table1[[#This Row],[Likes Saturday]]-Table1[[#This Row],[Likes Friday]]</f>
        <v>5</v>
      </c>
      <c r="Q1064">
        <f>RANK(Table1[[#This Row],[Likes Sunday]],R:R,0)</f>
        <v>1036</v>
      </c>
      <c r="R1064">
        <v>14</v>
      </c>
      <c r="S1064">
        <f>Table1[[#This Row],[Rank Saturday]]-Table1[[#This Row],[Rank Sunday]]</f>
        <v>82</v>
      </c>
      <c r="T1064">
        <f>Table1[[#This Row],[Likes Sunday]]-Table1[[#This Row],[Likes Saturday]]</f>
        <v>3</v>
      </c>
    </row>
    <row r="1065" spans="1:20" ht="15.75" thickBot="1" x14ac:dyDescent="0.3">
      <c r="A1065">
        <f>Table1[[#This Row],[Rank Sunday]]</f>
        <v>1036</v>
      </c>
      <c r="B1065">
        <v>972222</v>
      </c>
      <c r="C1065" s="2" t="s">
        <v>3240</v>
      </c>
      <c r="D1065" t="s">
        <v>3240</v>
      </c>
      <c r="E1065" t="s">
        <v>3241</v>
      </c>
      <c r="F1065" t="s">
        <v>134</v>
      </c>
      <c r="G1065">
        <f>RANK(Table1[[#This Row],[Likes Thursday]],H:H,0)</f>
        <v>975</v>
      </c>
      <c r="H1065">
        <v>12</v>
      </c>
      <c r="I1065">
        <f>RANK(Table1[[#This Row],[Likes Friday]],J:J,0)</f>
        <v>1032</v>
      </c>
      <c r="J1065">
        <v>12</v>
      </c>
      <c r="K1065">
        <f>Table1[[#This Row],[Rank Thursday]]-Table1[[#This Row],[Rank Friday]]</f>
        <v>-57</v>
      </c>
      <c r="L1065">
        <f>Table1[[#This Row],[Likes Friday]]-Table1[[#This Row],[Likes Thursday]]</f>
        <v>0</v>
      </c>
      <c r="M1065">
        <f>RANK(Table1[[#This Row],[Likes Saturday]],N:N,0)</f>
        <v>1047</v>
      </c>
      <c r="N1065">
        <v>13</v>
      </c>
      <c r="O1065">
        <f>Table1[[#This Row],[Rank Friday]]-Table1[[#This Row],[Rank Saturday]]</f>
        <v>-15</v>
      </c>
      <c r="P1065">
        <f>Table1[[#This Row],[Likes Saturday]]-Table1[[#This Row],[Likes Friday]]</f>
        <v>1</v>
      </c>
      <c r="Q1065">
        <f>RANK(Table1[[#This Row],[Likes Sunday]],R:R,0)</f>
        <v>1036</v>
      </c>
      <c r="R1065">
        <v>14</v>
      </c>
      <c r="S1065">
        <f>Table1[[#This Row],[Rank Saturday]]-Table1[[#This Row],[Rank Sunday]]</f>
        <v>11</v>
      </c>
      <c r="T1065">
        <f>Table1[[#This Row],[Likes Sunday]]-Table1[[#This Row],[Likes Saturday]]</f>
        <v>1</v>
      </c>
    </row>
    <row r="1066" spans="1:20" ht="15.75" thickBot="1" x14ac:dyDescent="0.3">
      <c r="A1066">
        <f>Table1[[#This Row],[Rank Sunday]]</f>
        <v>1036</v>
      </c>
      <c r="B1066">
        <v>972703</v>
      </c>
      <c r="C1066" s="3" t="s">
        <v>3248</v>
      </c>
      <c r="D1066" t="s">
        <v>3248</v>
      </c>
      <c r="E1066" t="s">
        <v>3249</v>
      </c>
      <c r="F1066" t="s">
        <v>338</v>
      </c>
      <c r="G1066">
        <f>RANK(Table1[[#This Row],[Likes Thursday]],H:H,0)</f>
        <v>1051</v>
      </c>
      <c r="H1066">
        <v>10</v>
      </c>
      <c r="I1066">
        <f>RANK(Table1[[#This Row],[Likes Friday]],J:J,0)</f>
        <v>1007</v>
      </c>
      <c r="J1066">
        <v>13</v>
      </c>
      <c r="K1066">
        <f>Table1[[#This Row],[Rank Thursday]]-Table1[[#This Row],[Rank Friday]]</f>
        <v>44</v>
      </c>
      <c r="L1066">
        <f>Table1[[#This Row],[Likes Friday]]-Table1[[#This Row],[Likes Thursday]]</f>
        <v>3</v>
      </c>
      <c r="M1066">
        <f>RANK(Table1[[#This Row],[Likes Saturday]],N:N,0)</f>
        <v>1020</v>
      </c>
      <c r="N1066">
        <v>14</v>
      </c>
      <c r="O1066">
        <f>Table1[[#This Row],[Rank Friday]]-Table1[[#This Row],[Rank Saturday]]</f>
        <v>-13</v>
      </c>
      <c r="P1066">
        <f>Table1[[#This Row],[Likes Saturday]]-Table1[[#This Row],[Likes Friday]]</f>
        <v>1</v>
      </c>
      <c r="Q1066">
        <f>RANK(Table1[[#This Row],[Likes Sunday]],R:R,0)</f>
        <v>1036</v>
      </c>
      <c r="R1066">
        <v>14</v>
      </c>
      <c r="S1066">
        <f>Table1[[#This Row],[Rank Saturday]]-Table1[[#This Row],[Rank Sunday]]</f>
        <v>-16</v>
      </c>
      <c r="T1066">
        <f>Table1[[#This Row],[Likes Sunday]]-Table1[[#This Row],[Likes Saturday]]</f>
        <v>0</v>
      </c>
    </row>
    <row r="1067" spans="1:20" ht="15.75" thickBot="1" x14ac:dyDescent="0.3">
      <c r="A1067">
        <f>Table1[[#This Row],[Rank Sunday]]</f>
        <v>1066</v>
      </c>
      <c r="B1067">
        <v>36518</v>
      </c>
      <c r="C1067" s="2" t="s">
        <v>164</v>
      </c>
      <c r="D1067" t="s">
        <v>164</v>
      </c>
      <c r="E1067" t="s">
        <v>165</v>
      </c>
      <c r="F1067" t="s">
        <v>166</v>
      </c>
      <c r="G1067">
        <f>RANK(Table1[[#This Row],[Likes Thursday]],H:H,0)</f>
        <v>1097</v>
      </c>
      <c r="H1067">
        <v>9</v>
      </c>
      <c r="I1067">
        <f>RANK(Table1[[#This Row],[Likes Friday]],J:J,0)</f>
        <v>1102</v>
      </c>
      <c r="J1067">
        <v>10</v>
      </c>
      <c r="K1067">
        <f>Table1[[#This Row],[Rank Thursday]]-Table1[[#This Row],[Rank Friday]]</f>
        <v>-5</v>
      </c>
      <c r="L1067">
        <f>Table1[[#This Row],[Likes Friday]]-Table1[[#This Row],[Likes Thursday]]</f>
        <v>1</v>
      </c>
      <c r="M1067">
        <f>RANK(Table1[[#This Row],[Likes Saturday]],N:N,0)</f>
        <v>1047</v>
      </c>
      <c r="N1067">
        <v>13</v>
      </c>
      <c r="O1067">
        <f>Table1[[#This Row],[Rank Friday]]-Table1[[#This Row],[Rank Saturday]]</f>
        <v>55</v>
      </c>
      <c r="P1067">
        <f>Table1[[#This Row],[Likes Saturday]]-Table1[[#This Row],[Likes Friday]]</f>
        <v>3</v>
      </c>
      <c r="Q1067">
        <f>RANK(Table1[[#This Row],[Likes Sunday]],R:R,0)</f>
        <v>1066</v>
      </c>
      <c r="R1067">
        <v>13</v>
      </c>
      <c r="S1067">
        <f>Table1[[#This Row],[Rank Saturday]]-Table1[[#This Row],[Rank Sunday]]</f>
        <v>-19</v>
      </c>
      <c r="T1067">
        <f>Table1[[#This Row],[Likes Sunday]]-Table1[[#This Row],[Likes Saturday]]</f>
        <v>0</v>
      </c>
    </row>
    <row r="1068" spans="1:20" ht="15.75" thickBot="1" x14ac:dyDescent="0.3">
      <c r="A1068">
        <f>Table1[[#This Row],[Rank Sunday]]</f>
        <v>1066</v>
      </c>
      <c r="B1068">
        <v>59490</v>
      </c>
      <c r="C1068" s="3" t="s">
        <v>241</v>
      </c>
      <c r="D1068" t="s">
        <v>241</v>
      </c>
      <c r="E1068" t="s">
        <v>242</v>
      </c>
      <c r="F1068" t="s">
        <v>243</v>
      </c>
      <c r="G1068">
        <f>RANK(Table1[[#This Row],[Likes Thursday]],H:H,0)</f>
        <v>1175</v>
      </c>
      <c r="H1068">
        <v>7</v>
      </c>
      <c r="I1068">
        <f>RANK(Table1[[#This Row],[Likes Friday]],J:J,0)</f>
        <v>1136</v>
      </c>
      <c r="J1068">
        <v>9</v>
      </c>
      <c r="K1068">
        <f>Table1[[#This Row],[Rank Thursday]]-Table1[[#This Row],[Rank Friday]]</f>
        <v>39</v>
      </c>
      <c r="L1068">
        <f>Table1[[#This Row],[Likes Friday]]-Table1[[#This Row],[Likes Thursday]]</f>
        <v>2</v>
      </c>
      <c r="M1068">
        <f>RANK(Table1[[#This Row],[Likes Saturday]],N:N,0)</f>
        <v>1157</v>
      </c>
      <c r="N1068">
        <v>10</v>
      </c>
      <c r="O1068">
        <f>Table1[[#This Row],[Rank Friday]]-Table1[[#This Row],[Rank Saturday]]</f>
        <v>-21</v>
      </c>
      <c r="P1068">
        <f>Table1[[#This Row],[Likes Saturday]]-Table1[[#This Row],[Likes Friday]]</f>
        <v>1</v>
      </c>
      <c r="Q1068">
        <f>RANK(Table1[[#This Row],[Likes Sunday]],R:R,0)</f>
        <v>1066</v>
      </c>
      <c r="R1068">
        <v>13</v>
      </c>
      <c r="S1068">
        <f>Table1[[#This Row],[Rank Saturday]]-Table1[[#This Row],[Rank Sunday]]</f>
        <v>91</v>
      </c>
      <c r="T1068">
        <f>Table1[[#This Row],[Likes Sunday]]-Table1[[#This Row],[Likes Saturday]]</f>
        <v>3</v>
      </c>
    </row>
    <row r="1069" spans="1:20" ht="15.75" thickBot="1" x14ac:dyDescent="0.3">
      <c r="A1069">
        <f>Table1[[#This Row],[Rank Sunday]]</f>
        <v>1066</v>
      </c>
      <c r="B1069">
        <v>65536</v>
      </c>
      <c r="C1069" s="2" t="s">
        <v>250</v>
      </c>
      <c r="D1069" t="s">
        <v>250</v>
      </c>
      <c r="E1069" t="s">
        <v>251</v>
      </c>
      <c r="F1069" t="s">
        <v>252</v>
      </c>
      <c r="G1069">
        <f>RANK(Table1[[#This Row],[Likes Thursday]],H:H,0)</f>
        <v>1051</v>
      </c>
      <c r="H1069">
        <v>10</v>
      </c>
      <c r="I1069">
        <f>RANK(Table1[[#This Row],[Likes Friday]],J:J,0)</f>
        <v>1064</v>
      </c>
      <c r="J1069">
        <v>11</v>
      </c>
      <c r="K1069">
        <f>Table1[[#This Row],[Rank Thursday]]-Table1[[#This Row],[Rank Friday]]</f>
        <v>-13</v>
      </c>
      <c r="L1069">
        <f>Table1[[#This Row],[Likes Friday]]-Table1[[#This Row],[Likes Thursday]]</f>
        <v>1</v>
      </c>
      <c r="M1069">
        <f>RANK(Table1[[#This Row],[Likes Saturday]],N:N,0)</f>
        <v>1047</v>
      </c>
      <c r="N1069">
        <v>13</v>
      </c>
      <c r="O1069">
        <f>Table1[[#This Row],[Rank Friday]]-Table1[[#This Row],[Rank Saturday]]</f>
        <v>17</v>
      </c>
      <c r="P1069">
        <f>Table1[[#This Row],[Likes Saturday]]-Table1[[#This Row],[Likes Friday]]</f>
        <v>2</v>
      </c>
      <c r="Q1069">
        <f>RANK(Table1[[#This Row],[Likes Sunday]],R:R,0)</f>
        <v>1066</v>
      </c>
      <c r="R1069">
        <v>13</v>
      </c>
      <c r="S1069">
        <f>Table1[[#This Row],[Rank Saturday]]-Table1[[#This Row],[Rank Sunday]]</f>
        <v>-19</v>
      </c>
      <c r="T1069">
        <f>Table1[[#This Row],[Likes Sunday]]-Table1[[#This Row],[Likes Saturday]]</f>
        <v>0</v>
      </c>
    </row>
    <row r="1070" spans="1:20" ht="15.75" thickBot="1" x14ac:dyDescent="0.3">
      <c r="A1070">
        <f>Table1[[#This Row],[Rank Sunday]]</f>
        <v>1066</v>
      </c>
      <c r="B1070">
        <v>73009</v>
      </c>
      <c r="C1070" s="3" t="s">
        <v>291</v>
      </c>
      <c r="D1070" t="s">
        <v>291</v>
      </c>
      <c r="E1070" t="s">
        <v>292</v>
      </c>
      <c r="F1070" t="s">
        <v>293</v>
      </c>
      <c r="G1070">
        <f>RANK(Table1[[#This Row],[Likes Thursday]],H:H,0)</f>
        <v>1097</v>
      </c>
      <c r="H1070">
        <v>9</v>
      </c>
      <c r="I1070">
        <f>RANK(Table1[[#This Row],[Likes Friday]],J:J,0)</f>
        <v>1136</v>
      </c>
      <c r="J1070">
        <v>9</v>
      </c>
      <c r="K1070">
        <f>Table1[[#This Row],[Rank Thursday]]-Table1[[#This Row],[Rank Friday]]</f>
        <v>-39</v>
      </c>
      <c r="L1070">
        <f>Table1[[#This Row],[Likes Friday]]-Table1[[#This Row],[Likes Thursday]]</f>
        <v>0</v>
      </c>
      <c r="M1070">
        <f>RANK(Table1[[#This Row],[Likes Saturday]],N:N,0)</f>
        <v>1079</v>
      </c>
      <c r="N1070">
        <v>12</v>
      </c>
      <c r="O1070">
        <f>Table1[[#This Row],[Rank Friday]]-Table1[[#This Row],[Rank Saturday]]</f>
        <v>57</v>
      </c>
      <c r="P1070">
        <f>Table1[[#This Row],[Likes Saturday]]-Table1[[#This Row],[Likes Friday]]</f>
        <v>3</v>
      </c>
      <c r="Q1070">
        <f>RANK(Table1[[#This Row],[Likes Sunday]],R:R,0)</f>
        <v>1066</v>
      </c>
      <c r="R1070">
        <v>13</v>
      </c>
      <c r="S1070">
        <f>Table1[[#This Row],[Rank Saturday]]-Table1[[#This Row],[Rank Sunday]]</f>
        <v>13</v>
      </c>
      <c r="T1070">
        <f>Table1[[#This Row],[Likes Sunday]]-Table1[[#This Row],[Likes Saturday]]</f>
        <v>1</v>
      </c>
    </row>
    <row r="1071" spans="1:20" ht="15.75" thickBot="1" x14ac:dyDescent="0.3">
      <c r="A1071">
        <f>Table1[[#This Row],[Rank Sunday]]</f>
        <v>1066</v>
      </c>
      <c r="B1071">
        <v>98537</v>
      </c>
      <c r="C1071" s="2" t="s">
        <v>386</v>
      </c>
      <c r="D1071" t="s">
        <v>386</v>
      </c>
      <c r="E1071" t="s">
        <v>387</v>
      </c>
      <c r="F1071" t="s">
        <v>388</v>
      </c>
      <c r="G1071">
        <f>RANK(Table1[[#This Row],[Likes Thursday]],H:H,0)</f>
        <v>1051</v>
      </c>
      <c r="H1071">
        <v>10</v>
      </c>
      <c r="I1071">
        <f>RANK(Table1[[#This Row],[Likes Friday]],J:J,0)</f>
        <v>1032</v>
      </c>
      <c r="J1071">
        <v>12</v>
      </c>
      <c r="K1071">
        <f>Table1[[#This Row],[Rank Thursday]]-Table1[[#This Row],[Rank Friday]]</f>
        <v>19</v>
      </c>
      <c r="L1071">
        <f>Table1[[#This Row],[Likes Friday]]-Table1[[#This Row],[Likes Thursday]]</f>
        <v>2</v>
      </c>
      <c r="M1071">
        <f>RANK(Table1[[#This Row],[Likes Saturday]],N:N,0)</f>
        <v>1079</v>
      </c>
      <c r="N1071">
        <v>12</v>
      </c>
      <c r="O1071">
        <f>Table1[[#This Row],[Rank Friday]]-Table1[[#This Row],[Rank Saturday]]</f>
        <v>-47</v>
      </c>
      <c r="P1071">
        <f>Table1[[#This Row],[Likes Saturday]]-Table1[[#This Row],[Likes Friday]]</f>
        <v>0</v>
      </c>
      <c r="Q1071">
        <f>RANK(Table1[[#This Row],[Likes Sunday]],R:R,0)</f>
        <v>1066</v>
      </c>
      <c r="R1071">
        <v>13</v>
      </c>
      <c r="S1071">
        <f>Table1[[#This Row],[Rank Saturday]]-Table1[[#This Row],[Rank Sunday]]</f>
        <v>13</v>
      </c>
      <c r="T1071">
        <f>Table1[[#This Row],[Likes Sunday]]-Table1[[#This Row],[Likes Saturday]]</f>
        <v>1</v>
      </c>
    </row>
    <row r="1072" spans="1:20" ht="15.75" thickBot="1" x14ac:dyDescent="0.3">
      <c r="A1072">
        <f>Table1[[#This Row],[Rank Sunday]]</f>
        <v>1066</v>
      </c>
      <c r="B1072">
        <v>174601</v>
      </c>
      <c r="C1072" s="3" t="s">
        <v>657</v>
      </c>
      <c r="D1072" t="s">
        <v>657</v>
      </c>
      <c r="E1072" t="s">
        <v>658</v>
      </c>
      <c r="F1072" t="s">
        <v>272</v>
      </c>
      <c r="G1072">
        <f>RANK(Table1[[#This Row],[Likes Thursday]],H:H,0)</f>
        <v>1097</v>
      </c>
      <c r="H1072">
        <v>9</v>
      </c>
      <c r="I1072">
        <f>RANK(Table1[[#This Row],[Likes Friday]],J:J,0)</f>
        <v>1136</v>
      </c>
      <c r="J1072">
        <v>9</v>
      </c>
      <c r="K1072">
        <f>Table1[[#This Row],[Rank Thursday]]-Table1[[#This Row],[Rank Friday]]</f>
        <v>-39</v>
      </c>
      <c r="L1072">
        <f>Table1[[#This Row],[Likes Friday]]-Table1[[#This Row],[Likes Thursday]]</f>
        <v>0</v>
      </c>
      <c r="M1072">
        <f>RANK(Table1[[#This Row],[Likes Saturday]],N:N,0)</f>
        <v>1118</v>
      </c>
      <c r="N1072">
        <v>11</v>
      </c>
      <c r="O1072">
        <f>Table1[[#This Row],[Rank Friday]]-Table1[[#This Row],[Rank Saturday]]</f>
        <v>18</v>
      </c>
      <c r="P1072">
        <f>Table1[[#This Row],[Likes Saturday]]-Table1[[#This Row],[Likes Friday]]</f>
        <v>2</v>
      </c>
      <c r="Q1072">
        <f>RANK(Table1[[#This Row],[Likes Sunday]],R:R,0)</f>
        <v>1066</v>
      </c>
      <c r="R1072">
        <v>13</v>
      </c>
      <c r="S1072">
        <f>Table1[[#This Row],[Rank Saturday]]-Table1[[#This Row],[Rank Sunday]]</f>
        <v>52</v>
      </c>
      <c r="T1072">
        <f>Table1[[#This Row],[Likes Sunday]]-Table1[[#This Row],[Likes Saturday]]</f>
        <v>2</v>
      </c>
    </row>
    <row r="1073" spans="1:20" ht="15.75" thickBot="1" x14ac:dyDescent="0.3">
      <c r="A1073">
        <f>Table1[[#This Row],[Rank Sunday]]</f>
        <v>1066</v>
      </c>
      <c r="B1073">
        <v>206659</v>
      </c>
      <c r="C1073" s="2" t="s">
        <v>773</v>
      </c>
      <c r="D1073" t="s">
        <v>773</v>
      </c>
      <c r="E1073" t="s">
        <v>774</v>
      </c>
      <c r="F1073" t="s">
        <v>380</v>
      </c>
      <c r="G1073">
        <f>RANK(Table1[[#This Row],[Likes Thursday]],H:H,0)</f>
        <v>1131</v>
      </c>
      <c r="H1073">
        <v>8</v>
      </c>
      <c r="I1073">
        <f>RANK(Table1[[#This Row],[Likes Friday]],J:J,0)</f>
        <v>1186</v>
      </c>
      <c r="J1073">
        <v>8</v>
      </c>
      <c r="K1073">
        <f>Table1[[#This Row],[Rank Thursday]]-Table1[[#This Row],[Rank Friday]]</f>
        <v>-55</v>
      </c>
      <c r="L1073">
        <f>Table1[[#This Row],[Likes Friday]]-Table1[[#This Row],[Likes Thursday]]</f>
        <v>0</v>
      </c>
      <c r="M1073">
        <f>RANK(Table1[[#This Row],[Likes Saturday]],N:N,0)</f>
        <v>1047</v>
      </c>
      <c r="N1073">
        <v>13</v>
      </c>
      <c r="O1073">
        <f>Table1[[#This Row],[Rank Friday]]-Table1[[#This Row],[Rank Saturday]]</f>
        <v>139</v>
      </c>
      <c r="P1073">
        <f>Table1[[#This Row],[Likes Saturday]]-Table1[[#This Row],[Likes Friday]]</f>
        <v>5</v>
      </c>
      <c r="Q1073">
        <f>RANK(Table1[[#This Row],[Likes Sunday]],R:R,0)</f>
        <v>1066</v>
      </c>
      <c r="R1073">
        <v>13</v>
      </c>
      <c r="S1073">
        <f>Table1[[#This Row],[Rank Saturday]]-Table1[[#This Row],[Rank Sunday]]</f>
        <v>-19</v>
      </c>
      <c r="T1073">
        <f>Table1[[#This Row],[Likes Sunday]]-Table1[[#This Row],[Likes Saturday]]</f>
        <v>0</v>
      </c>
    </row>
    <row r="1074" spans="1:20" ht="15.75" thickBot="1" x14ac:dyDescent="0.3">
      <c r="A1074">
        <f>Table1[[#This Row],[Rank Sunday]]</f>
        <v>1066</v>
      </c>
      <c r="B1074">
        <v>246337</v>
      </c>
      <c r="C1074" s="3" t="s">
        <v>901</v>
      </c>
      <c r="D1074" t="s">
        <v>901</v>
      </c>
      <c r="E1074" t="s">
        <v>902</v>
      </c>
      <c r="F1074" t="s">
        <v>590</v>
      </c>
      <c r="G1074">
        <f>RANK(Table1[[#This Row],[Likes Thursday]],H:H,0)</f>
        <v>975</v>
      </c>
      <c r="H1074">
        <v>12</v>
      </c>
      <c r="I1074">
        <f>RANK(Table1[[#This Row],[Likes Friday]],J:J,0)</f>
        <v>1032</v>
      </c>
      <c r="J1074">
        <v>12</v>
      </c>
      <c r="K1074">
        <f>Table1[[#This Row],[Rank Thursday]]-Table1[[#This Row],[Rank Friday]]</f>
        <v>-57</v>
      </c>
      <c r="L1074">
        <f>Table1[[#This Row],[Likes Friday]]-Table1[[#This Row],[Likes Thursday]]</f>
        <v>0</v>
      </c>
      <c r="M1074">
        <f>RANK(Table1[[#This Row],[Likes Saturday]],N:N,0)</f>
        <v>1047</v>
      </c>
      <c r="N1074">
        <v>13</v>
      </c>
      <c r="O1074">
        <f>Table1[[#This Row],[Rank Friday]]-Table1[[#This Row],[Rank Saturday]]</f>
        <v>-15</v>
      </c>
      <c r="P1074">
        <f>Table1[[#This Row],[Likes Saturday]]-Table1[[#This Row],[Likes Friday]]</f>
        <v>1</v>
      </c>
      <c r="Q1074">
        <f>RANK(Table1[[#This Row],[Likes Sunday]],R:R,0)</f>
        <v>1066</v>
      </c>
      <c r="R1074">
        <v>13</v>
      </c>
      <c r="S1074">
        <f>Table1[[#This Row],[Rank Saturday]]-Table1[[#This Row],[Rank Sunday]]</f>
        <v>-19</v>
      </c>
      <c r="T1074">
        <f>Table1[[#This Row],[Likes Sunday]]-Table1[[#This Row],[Likes Saturday]]</f>
        <v>0</v>
      </c>
    </row>
    <row r="1075" spans="1:20" ht="15.75" thickBot="1" x14ac:dyDescent="0.3">
      <c r="A1075">
        <f>Table1[[#This Row],[Rank Sunday]]</f>
        <v>1066</v>
      </c>
      <c r="B1075">
        <v>254415</v>
      </c>
      <c r="C1075" s="2" t="s">
        <v>922</v>
      </c>
      <c r="D1075" t="s">
        <v>922</v>
      </c>
      <c r="E1075" t="s">
        <v>923</v>
      </c>
      <c r="F1075" t="s">
        <v>924</v>
      </c>
      <c r="G1075">
        <f>RANK(Table1[[#This Row],[Likes Thursday]],H:H,0)</f>
        <v>1131</v>
      </c>
      <c r="H1075">
        <v>8</v>
      </c>
      <c r="I1075">
        <f>RANK(Table1[[#This Row],[Likes Friday]],J:J,0)</f>
        <v>1102</v>
      </c>
      <c r="J1075">
        <v>10</v>
      </c>
      <c r="K1075">
        <f>Table1[[#This Row],[Rank Thursday]]-Table1[[#This Row],[Rank Friday]]</f>
        <v>29</v>
      </c>
      <c r="L1075">
        <f>Table1[[#This Row],[Likes Friday]]-Table1[[#This Row],[Likes Thursday]]</f>
        <v>2</v>
      </c>
      <c r="M1075">
        <f>RANK(Table1[[#This Row],[Likes Saturday]],N:N,0)</f>
        <v>1079</v>
      </c>
      <c r="N1075">
        <v>12</v>
      </c>
      <c r="O1075">
        <f>Table1[[#This Row],[Rank Friday]]-Table1[[#This Row],[Rank Saturday]]</f>
        <v>23</v>
      </c>
      <c r="P1075">
        <f>Table1[[#This Row],[Likes Saturday]]-Table1[[#This Row],[Likes Friday]]</f>
        <v>2</v>
      </c>
      <c r="Q1075">
        <f>RANK(Table1[[#This Row],[Likes Sunday]],R:R,0)</f>
        <v>1066</v>
      </c>
      <c r="R1075">
        <v>13</v>
      </c>
      <c r="S1075">
        <f>Table1[[#This Row],[Rank Saturday]]-Table1[[#This Row],[Rank Sunday]]</f>
        <v>13</v>
      </c>
      <c r="T1075">
        <f>Table1[[#This Row],[Likes Sunday]]-Table1[[#This Row],[Likes Saturday]]</f>
        <v>1</v>
      </c>
    </row>
    <row r="1076" spans="1:20" ht="15.75" thickBot="1" x14ac:dyDescent="0.3">
      <c r="A1076">
        <f>Table1[[#This Row],[Rank Sunday]]</f>
        <v>1066</v>
      </c>
      <c r="B1076">
        <v>303454</v>
      </c>
      <c r="C1076" s="3" t="s">
        <v>1065</v>
      </c>
      <c r="D1076" t="s">
        <v>1065</v>
      </c>
      <c r="E1076" t="s">
        <v>1066</v>
      </c>
      <c r="F1076" t="s">
        <v>656</v>
      </c>
      <c r="G1076">
        <f>RANK(Table1[[#This Row],[Likes Thursday]],H:H,0)</f>
        <v>1011</v>
      </c>
      <c r="H1076">
        <v>11</v>
      </c>
      <c r="I1076">
        <f>RANK(Table1[[#This Row],[Likes Friday]],J:J,0)</f>
        <v>1007</v>
      </c>
      <c r="J1076">
        <v>13</v>
      </c>
      <c r="K1076">
        <f>Table1[[#This Row],[Rank Thursday]]-Table1[[#This Row],[Rank Friday]]</f>
        <v>4</v>
      </c>
      <c r="L1076">
        <f>Table1[[#This Row],[Likes Friday]]-Table1[[#This Row],[Likes Thursday]]</f>
        <v>2</v>
      </c>
      <c r="M1076">
        <f>RANK(Table1[[#This Row],[Likes Saturday]],N:N,0)</f>
        <v>1047</v>
      </c>
      <c r="N1076">
        <v>13</v>
      </c>
      <c r="O1076">
        <f>Table1[[#This Row],[Rank Friday]]-Table1[[#This Row],[Rank Saturday]]</f>
        <v>-40</v>
      </c>
      <c r="P1076">
        <f>Table1[[#This Row],[Likes Saturday]]-Table1[[#This Row],[Likes Friday]]</f>
        <v>0</v>
      </c>
      <c r="Q1076">
        <f>RANK(Table1[[#This Row],[Likes Sunday]],R:R,0)</f>
        <v>1066</v>
      </c>
      <c r="R1076">
        <v>13</v>
      </c>
      <c r="S1076">
        <f>Table1[[#This Row],[Rank Saturday]]-Table1[[#This Row],[Rank Sunday]]</f>
        <v>-19</v>
      </c>
      <c r="T1076">
        <f>Table1[[#This Row],[Likes Sunday]]-Table1[[#This Row],[Likes Saturday]]</f>
        <v>0</v>
      </c>
    </row>
    <row r="1077" spans="1:20" ht="15.75" thickBot="1" x14ac:dyDescent="0.3">
      <c r="A1077">
        <f>Table1[[#This Row],[Rank Sunday]]</f>
        <v>1066</v>
      </c>
      <c r="B1077">
        <v>316131</v>
      </c>
      <c r="C1077" s="2" t="s">
        <v>1102</v>
      </c>
      <c r="D1077" t="s">
        <v>1102</v>
      </c>
      <c r="E1077" t="s">
        <v>1103</v>
      </c>
      <c r="F1077" t="s">
        <v>201</v>
      </c>
      <c r="G1077">
        <f>RANK(Table1[[#This Row],[Likes Thursday]],H:H,0)</f>
        <v>1131</v>
      </c>
      <c r="H1077">
        <v>8</v>
      </c>
      <c r="I1077">
        <f>RANK(Table1[[#This Row],[Likes Friday]],J:J,0)</f>
        <v>1102</v>
      </c>
      <c r="J1077">
        <v>10</v>
      </c>
      <c r="K1077">
        <f>Table1[[#This Row],[Rank Thursday]]-Table1[[#This Row],[Rank Friday]]</f>
        <v>29</v>
      </c>
      <c r="L1077">
        <f>Table1[[#This Row],[Likes Friday]]-Table1[[#This Row],[Likes Thursday]]</f>
        <v>2</v>
      </c>
      <c r="M1077">
        <f>RANK(Table1[[#This Row],[Likes Saturday]],N:N,0)</f>
        <v>1047</v>
      </c>
      <c r="N1077">
        <v>13</v>
      </c>
      <c r="O1077">
        <f>Table1[[#This Row],[Rank Friday]]-Table1[[#This Row],[Rank Saturday]]</f>
        <v>55</v>
      </c>
      <c r="P1077">
        <f>Table1[[#This Row],[Likes Saturday]]-Table1[[#This Row],[Likes Friday]]</f>
        <v>3</v>
      </c>
      <c r="Q1077">
        <f>RANK(Table1[[#This Row],[Likes Sunday]],R:R,0)</f>
        <v>1066</v>
      </c>
      <c r="R1077">
        <v>13</v>
      </c>
      <c r="S1077">
        <f>Table1[[#This Row],[Rank Saturday]]-Table1[[#This Row],[Rank Sunday]]</f>
        <v>-19</v>
      </c>
      <c r="T1077">
        <f>Table1[[#This Row],[Likes Sunday]]-Table1[[#This Row],[Likes Saturday]]</f>
        <v>0</v>
      </c>
    </row>
    <row r="1078" spans="1:20" ht="15.75" thickBot="1" x14ac:dyDescent="0.3">
      <c r="A1078">
        <f>Table1[[#This Row],[Rank Sunday]]</f>
        <v>1066</v>
      </c>
      <c r="B1078">
        <v>316701</v>
      </c>
      <c r="C1078" s="3" t="s">
        <v>1100</v>
      </c>
      <c r="D1078" t="s">
        <v>1100</v>
      </c>
      <c r="E1078" t="s">
        <v>1101</v>
      </c>
      <c r="F1078" t="s">
        <v>36</v>
      </c>
      <c r="G1078">
        <f>RANK(Table1[[#This Row],[Likes Thursday]],H:H,0)</f>
        <v>1011</v>
      </c>
      <c r="H1078">
        <v>11</v>
      </c>
      <c r="I1078">
        <f>RANK(Table1[[#This Row],[Likes Friday]],J:J,0)</f>
        <v>1032</v>
      </c>
      <c r="J1078">
        <v>12</v>
      </c>
      <c r="K1078">
        <f>Table1[[#This Row],[Rank Thursday]]-Table1[[#This Row],[Rank Friday]]</f>
        <v>-21</v>
      </c>
      <c r="L1078">
        <f>Table1[[#This Row],[Likes Friday]]-Table1[[#This Row],[Likes Thursday]]</f>
        <v>1</v>
      </c>
      <c r="M1078">
        <f>RANK(Table1[[#This Row],[Likes Saturday]],N:N,0)</f>
        <v>1079</v>
      </c>
      <c r="N1078">
        <v>12</v>
      </c>
      <c r="O1078">
        <f>Table1[[#This Row],[Rank Friday]]-Table1[[#This Row],[Rank Saturday]]</f>
        <v>-47</v>
      </c>
      <c r="P1078">
        <f>Table1[[#This Row],[Likes Saturday]]-Table1[[#This Row],[Likes Friday]]</f>
        <v>0</v>
      </c>
      <c r="Q1078">
        <f>RANK(Table1[[#This Row],[Likes Sunday]],R:R,0)</f>
        <v>1066</v>
      </c>
      <c r="R1078">
        <v>13</v>
      </c>
      <c r="S1078">
        <f>Table1[[#This Row],[Rank Saturday]]-Table1[[#This Row],[Rank Sunday]]</f>
        <v>13</v>
      </c>
      <c r="T1078">
        <f>Table1[[#This Row],[Likes Sunday]]-Table1[[#This Row],[Likes Saturday]]</f>
        <v>1</v>
      </c>
    </row>
    <row r="1079" spans="1:20" ht="15.75" thickBot="1" x14ac:dyDescent="0.3">
      <c r="A1079">
        <f>Table1[[#This Row],[Rank Sunday]]</f>
        <v>1066</v>
      </c>
      <c r="B1079">
        <v>319367</v>
      </c>
      <c r="C1079" s="2" t="s">
        <v>1116</v>
      </c>
      <c r="D1079" t="s">
        <v>1116</v>
      </c>
      <c r="E1079" t="s">
        <v>1117</v>
      </c>
      <c r="F1079" t="s">
        <v>772</v>
      </c>
      <c r="G1079">
        <f>RANK(Table1[[#This Row],[Likes Thursday]],H:H,0)</f>
        <v>1051</v>
      </c>
      <c r="H1079">
        <v>10</v>
      </c>
      <c r="I1079">
        <f>RANK(Table1[[#This Row],[Likes Friday]],J:J,0)</f>
        <v>1032</v>
      </c>
      <c r="J1079">
        <v>12</v>
      </c>
      <c r="K1079">
        <f>Table1[[#This Row],[Rank Thursday]]-Table1[[#This Row],[Rank Friday]]</f>
        <v>19</v>
      </c>
      <c r="L1079">
        <f>Table1[[#This Row],[Likes Friday]]-Table1[[#This Row],[Likes Thursday]]</f>
        <v>2</v>
      </c>
      <c r="M1079">
        <f>RANK(Table1[[#This Row],[Likes Saturday]],N:N,0)</f>
        <v>1079</v>
      </c>
      <c r="N1079">
        <v>12</v>
      </c>
      <c r="O1079">
        <f>Table1[[#This Row],[Rank Friday]]-Table1[[#This Row],[Rank Saturday]]</f>
        <v>-47</v>
      </c>
      <c r="P1079">
        <f>Table1[[#This Row],[Likes Saturday]]-Table1[[#This Row],[Likes Friday]]</f>
        <v>0</v>
      </c>
      <c r="Q1079">
        <f>RANK(Table1[[#This Row],[Likes Sunday]],R:R,0)</f>
        <v>1066</v>
      </c>
      <c r="R1079">
        <v>13</v>
      </c>
      <c r="S1079">
        <f>Table1[[#This Row],[Rank Saturday]]-Table1[[#This Row],[Rank Sunday]]</f>
        <v>13</v>
      </c>
      <c r="T1079">
        <f>Table1[[#This Row],[Likes Sunday]]-Table1[[#This Row],[Likes Saturday]]</f>
        <v>1</v>
      </c>
    </row>
    <row r="1080" spans="1:20" ht="15.75" thickBot="1" x14ac:dyDescent="0.3">
      <c r="A1080">
        <f>Table1[[#This Row],[Rank Sunday]]</f>
        <v>1066</v>
      </c>
      <c r="B1080">
        <v>321075</v>
      </c>
      <c r="C1080" s="3" t="s">
        <v>1128</v>
      </c>
      <c r="D1080" t="s">
        <v>1128</v>
      </c>
      <c r="E1080" t="s">
        <v>1129</v>
      </c>
      <c r="F1080" t="s">
        <v>63</v>
      </c>
      <c r="G1080">
        <f>RANK(Table1[[#This Row],[Likes Thursday]],H:H,0)</f>
        <v>943</v>
      </c>
      <c r="H1080">
        <v>13</v>
      </c>
      <c r="I1080">
        <f>RANK(Table1[[#This Row],[Likes Friday]],J:J,0)</f>
        <v>1032</v>
      </c>
      <c r="J1080">
        <v>12</v>
      </c>
      <c r="K1080">
        <f>Table1[[#This Row],[Rank Thursday]]-Table1[[#This Row],[Rank Friday]]</f>
        <v>-89</v>
      </c>
      <c r="L1080">
        <f>Table1[[#This Row],[Likes Friday]]-Table1[[#This Row],[Likes Thursday]]</f>
        <v>-1</v>
      </c>
      <c r="M1080">
        <f>RANK(Table1[[#This Row],[Likes Saturday]],N:N,0)</f>
        <v>1047</v>
      </c>
      <c r="N1080">
        <v>13</v>
      </c>
      <c r="O1080">
        <f>Table1[[#This Row],[Rank Friday]]-Table1[[#This Row],[Rank Saturday]]</f>
        <v>-15</v>
      </c>
      <c r="P1080">
        <f>Table1[[#This Row],[Likes Saturday]]-Table1[[#This Row],[Likes Friday]]</f>
        <v>1</v>
      </c>
      <c r="Q1080">
        <f>RANK(Table1[[#This Row],[Likes Sunday]],R:R,0)</f>
        <v>1066</v>
      </c>
      <c r="R1080">
        <v>13</v>
      </c>
      <c r="S1080">
        <f>Table1[[#This Row],[Rank Saturday]]-Table1[[#This Row],[Rank Sunday]]</f>
        <v>-19</v>
      </c>
      <c r="T1080">
        <f>Table1[[#This Row],[Likes Sunday]]-Table1[[#This Row],[Likes Saturday]]</f>
        <v>0</v>
      </c>
    </row>
    <row r="1081" spans="1:20" ht="15.75" thickBot="1" x14ac:dyDescent="0.3">
      <c r="A1081">
        <f>Table1[[#This Row],[Rank Sunday]]</f>
        <v>1066</v>
      </c>
      <c r="B1081">
        <v>354962</v>
      </c>
      <c r="C1081" s="2" t="s">
        <v>1253</v>
      </c>
      <c r="D1081" t="s">
        <v>1253</v>
      </c>
      <c r="E1081" t="s">
        <v>1254</v>
      </c>
      <c r="F1081" t="s">
        <v>1255</v>
      </c>
      <c r="G1081">
        <f>RANK(Table1[[#This Row],[Likes Thursday]],H:H,0)</f>
        <v>1097</v>
      </c>
      <c r="H1081">
        <v>9</v>
      </c>
      <c r="I1081">
        <f>RANK(Table1[[#This Row],[Likes Friday]],J:J,0)</f>
        <v>1064</v>
      </c>
      <c r="J1081">
        <v>11</v>
      </c>
      <c r="K1081">
        <f>Table1[[#This Row],[Rank Thursday]]-Table1[[#This Row],[Rank Friday]]</f>
        <v>33</v>
      </c>
      <c r="L1081">
        <f>Table1[[#This Row],[Likes Friday]]-Table1[[#This Row],[Likes Thursday]]</f>
        <v>2</v>
      </c>
      <c r="M1081">
        <f>RANK(Table1[[#This Row],[Likes Saturday]],N:N,0)</f>
        <v>1079</v>
      </c>
      <c r="N1081">
        <v>12</v>
      </c>
      <c r="O1081">
        <f>Table1[[#This Row],[Rank Friday]]-Table1[[#This Row],[Rank Saturday]]</f>
        <v>-15</v>
      </c>
      <c r="P1081">
        <f>Table1[[#This Row],[Likes Saturday]]-Table1[[#This Row],[Likes Friday]]</f>
        <v>1</v>
      </c>
      <c r="Q1081">
        <f>RANK(Table1[[#This Row],[Likes Sunday]],R:R,0)</f>
        <v>1066</v>
      </c>
      <c r="R1081">
        <v>13</v>
      </c>
      <c r="S1081">
        <f>Table1[[#This Row],[Rank Saturday]]-Table1[[#This Row],[Rank Sunday]]</f>
        <v>13</v>
      </c>
      <c r="T1081">
        <f>Table1[[#This Row],[Likes Sunday]]-Table1[[#This Row],[Likes Saturday]]</f>
        <v>1</v>
      </c>
    </row>
    <row r="1082" spans="1:20" ht="15.75" thickBot="1" x14ac:dyDescent="0.3">
      <c r="A1082">
        <f>Table1[[#This Row],[Rank Sunday]]</f>
        <v>1066</v>
      </c>
      <c r="B1082">
        <v>397827</v>
      </c>
      <c r="C1082" s="3" t="s">
        <v>1388</v>
      </c>
      <c r="D1082" t="s">
        <v>1388</v>
      </c>
      <c r="E1082" t="s">
        <v>1389</v>
      </c>
      <c r="F1082" t="s">
        <v>651</v>
      </c>
      <c r="G1082">
        <f>RANK(Table1[[#This Row],[Likes Thursday]],H:H,0)</f>
        <v>975</v>
      </c>
      <c r="H1082">
        <v>12</v>
      </c>
      <c r="I1082">
        <f>RANK(Table1[[#This Row],[Likes Friday]],J:J,0)</f>
        <v>1064</v>
      </c>
      <c r="J1082">
        <v>11</v>
      </c>
      <c r="K1082">
        <f>Table1[[#This Row],[Rank Thursday]]-Table1[[#This Row],[Rank Friday]]</f>
        <v>-89</v>
      </c>
      <c r="L1082">
        <f>Table1[[#This Row],[Likes Friday]]-Table1[[#This Row],[Likes Thursday]]</f>
        <v>-1</v>
      </c>
      <c r="M1082">
        <f>RANK(Table1[[#This Row],[Likes Saturday]],N:N,0)</f>
        <v>1118</v>
      </c>
      <c r="N1082">
        <v>11</v>
      </c>
      <c r="O1082">
        <f>Table1[[#This Row],[Rank Friday]]-Table1[[#This Row],[Rank Saturday]]</f>
        <v>-54</v>
      </c>
      <c r="P1082">
        <f>Table1[[#This Row],[Likes Saturday]]-Table1[[#This Row],[Likes Friday]]</f>
        <v>0</v>
      </c>
      <c r="Q1082">
        <f>RANK(Table1[[#This Row],[Likes Sunday]],R:R,0)</f>
        <v>1066</v>
      </c>
      <c r="R1082">
        <v>13</v>
      </c>
      <c r="S1082">
        <f>Table1[[#This Row],[Rank Saturday]]-Table1[[#This Row],[Rank Sunday]]</f>
        <v>52</v>
      </c>
      <c r="T1082">
        <f>Table1[[#This Row],[Likes Sunday]]-Table1[[#This Row],[Likes Saturday]]</f>
        <v>2</v>
      </c>
    </row>
    <row r="1083" spans="1:20" ht="15.75" thickBot="1" x14ac:dyDescent="0.3">
      <c r="A1083">
        <f>Table1[[#This Row],[Rank Sunday]]</f>
        <v>1066</v>
      </c>
      <c r="B1083">
        <v>400479</v>
      </c>
      <c r="C1083" s="2" t="s">
        <v>1404</v>
      </c>
      <c r="D1083" t="s">
        <v>1404</v>
      </c>
      <c r="E1083" t="s">
        <v>1405</v>
      </c>
      <c r="F1083" t="s">
        <v>1406</v>
      </c>
      <c r="G1083">
        <f>RANK(Table1[[#This Row],[Likes Thursday]],H:H,0)</f>
        <v>1051</v>
      </c>
      <c r="H1083">
        <v>10</v>
      </c>
      <c r="I1083">
        <f>RANK(Table1[[#This Row],[Likes Friday]],J:J,0)</f>
        <v>1064</v>
      </c>
      <c r="J1083">
        <v>11</v>
      </c>
      <c r="K1083">
        <f>Table1[[#This Row],[Rank Thursday]]-Table1[[#This Row],[Rank Friday]]</f>
        <v>-13</v>
      </c>
      <c r="L1083">
        <f>Table1[[#This Row],[Likes Friday]]-Table1[[#This Row],[Likes Thursday]]</f>
        <v>1</v>
      </c>
      <c r="M1083">
        <f>RANK(Table1[[#This Row],[Likes Saturday]],N:N,0)</f>
        <v>1079</v>
      </c>
      <c r="N1083">
        <v>12</v>
      </c>
      <c r="O1083">
        <f>Table1[[#This Row],[Rank Friday]]-Table1[[#This Row],[Rank Saturday]]</f>
        <v>-15</v>
      </c>
      <c r="P1083">
        <f>Table1[[#This Row],[Likes Saturday]]-Table1[[#This Row],[Likes Friday]]</f>
        <v>1</v>
      </c>
      <c r="Q1083">
        <f>RANK(Table1[[#This Row],[Likes Sunday]],R:R,0)</f>
        <v>1066</v>
      </c>
      <c r="R1083">
        <v>13</v>
      </c>
      <c r="S1083">
        <f>Table1[[#This Row],[Rank Saturday]]-Table1[[#This Row],[Rank Sunday]]</f>
        <v>13</v>
      </c>
      <c r="T1083">
        <f>Table1[[#This Row],[Likes Sunday]]-Table1[[#This Row],[Likes Saturday]]</f>
        <v>1</v>
      </c>
    </row>
    <row r="1084" spans="1:20" ht="15.75" thickBot="1" x14ac:dyDescent="0.3">
      <c r="A1084">
        <f>Table1[[#This Row],[Rank Sunday]]</f>
        <v>1066</v>
      </c>
      <c r="B1084">
        <v>401490</v>
      </c>
      <c r="C1084" s="3" t="s">
        <v>1411</v>
      </c>
      <c r="D1084" t="s">
        <v>1411</v>
      </c>
      <c r="E1084" t="s">
        <v>1412</v>
      </c>
      <c r="F1084" t="s">
        <v>186</v>
      </c>
      <c r="G1084">
        <f>RANK(Table1[[#This Row],[Likes Thursday]],H:H,0)</f>
        <v>943</v>
      </c>
      <c r="H1084">
        <v>13</v>
      </c>
      <c r="I1084">
        <f>RANK(Table1[[#This Row],[Likes Friday]],J:J,0)</f>
        <v>1007</v>
      </c>
      <c r="J1084">
        <v>13</v>
      </c>
      <c r="K1084">
        <f>Table1[[#This Row],[Rank Thursday]]-Table1[[#This Row],[Rank Friday]]</f>
        <v>-64</v>
      </c>
      <c r="L1084">
        <f>Table1[[#This Row],[Likes Friday]]-Table1[[#This Row],[Likes Thursday]]</f>
        <v>0</v>
      </c>
      <c r="M1084">
        <f>RANK(Table1[[#This Row],[Likes Saturday]],N:N,0)</f>
        <v>1047</v>
      </c>
      <c r="N1084">
        <v>13</v>
      </c>
      <c r="O1084">
        <f>Table1[[#This Row],[Rank Friday]]-Table1[[#This Row],[Rank Saturday]]</f>
        <v>-40</v>
      </c>
      <c r="P1084">
        <f>Table1[[#This Row],[Likes Saturday]]-Table1[[#This Row],[Likes Friday]]</f>
        <v>0</v>
      </c>
      <c r="Q1084">
        <f>RANK(Table1[[#This Row],[Likes Sunday]],R:R,0)</f>
        <v>1066</v>
      </c>
      <c r="R1084">
        <v>13</v>
      </c>
      <c r="S1084">
        <f>Table1[[#This Row],[Rank Saturday]]-Table1[[#This Row],[Rank Sunday]]</f>
        <v>-19</v>
      </c>
      <c r="T1084">
        <f>Table1[[#This Row],[Likes Sunday]]-Table1[[#This Row],[Likes Saturday]]</f>
        <v>0</v>
      </c>
    </row>
    <row r="1085" spans="1:20" ht="15.75" thickBot="1" x14ac:dyDescent="0.3">
      <c r="A1085">
        <f>Table1[[#This Row],[Rank Sunday]]</f>
        <v>1066</v>
      </c>
      <c r="B1085">
        <v>419410</v>
      </c>
      <c r="C1085" s="2" t="s">
        <v>1458</v>
      </c>
      <c r="D1085" t="s">
        <v>1458</v>
      </c>
      <c r="E1085" t="s">
        <v>1459</v>
      </c>
      <c r="F1085" t="s">
        <v>36</v>
      </c>
      <c r="G1085">
        <f>RANK(Table1[[#This Row],[Likes Thursday]],H:H,0)</f>
        <v>1051</v>
      </c>
      <c r="H1085">
        <v>10</v>
      </c>
      <c r="I1085">
        <f>RANK(Table1[[#This Row],[Likes Friday]],J:J,0)</f>
        <v>1007</v>
      </c>
      <c r="J1085">
        <v>13</v>
      </c>
      <c r="K1085">
        <f>Table1[[#This Row],[Rank Thursday]]-Table1[[#This Row],[Rank Friday]]</f>
        <v>44</v>
      </c>
      <c r="L1085">
        <f>Table1[[#This Row],[Likes Friday]]-Table1[[#This Row],[Likes Thursday]]</f>
        <v>3</v>
      </c>
      <c r="M1085">
        <f>RANK(Table1[[#This Row],[Likes Saturday]],N:N,0)</f>
        <v>1047</v>
      </c>
      <c r="N1085">
        <v>13</v>
      </c>
      <c r="O1085">
        <f>Table1[[#This Row],[Rank Friday]]-Table1[[#This Row],[Rank Saturday]]</f>
        <v>-40</v>
      </c>
      <c r="P1085">
        <f>Table1[[#This Row],[Likes Saturday]]-Table1[[#This Row],[Likes Friday]]</f>
        <v>0</v>
      </c>
      <c r="Q1085">
        <f>RANK(Table1[[#This Row],[Likes Sunday]],R:R,0)</f>
        <v>1066</v>
      </c>
      <c r="R1085">
        <v>13</v>
      </c>
      <c r="S1085">
        <f>Table1[[#This Row],[Rank Saturday]]-Table1[[#This Row],[Rank Sunday]]</f>
        <v>-19</v>
      </c>
      <c r="T1085">
        <f>Table1[[#This Row],[Likes Sunday]]-Table1[[#This Row],[Likes Saturday]]</f>
        <v>0</v>
      </c>
    </row>
    <row r="1086" spans="1:20" ht="15.75" thickBot="1" x14ac:dyDescent="0.3">
      <c r="A1086">
        <f>Table1[[#This Row],[Rank Sunday]]</f>
        <v>1066</v>
      </c>
      <c r="B1086">
        <v>435443</v>
      </c>
      <c r="C1086" s="3" t="s">
        <v>1519</v>
      </c>
      <c r="D1086" t="s">
        <v>1519</v>
      </c>
      <c r="E1086" t="s">
        <v>1520</v>
      </c>
      <c r="F1086" t="s">
        <v>226</v>
      </c>
      <c r="G1086">
        <f>RANK(Table1[[#This Row],[Likes Thursday]],H:H,0)</f>
        <v>1011</v>
      </c>
      <c r="H1086">
        <v>11</v>
      </c>
      <c r="I1086">
        <f>RANK(Table1[[#This Row],[Likes Friday]],J:J,0)</f>
        <v>1064</v>
      </c>
      <c r="J1086">
        <v>11</v>
      </c>
      <c r="K1086">
        <f>Table1[[#This Row],[Rank Thursday]]-Table1[[#This Row],[Rank Friday]]</f>
        <v>-53</v>
      </c>
      <c r="L1086">
        <f>Table1[[#This Row],[Likes Friday]]-Table1[[#This Row],[Likes Thursday]]</f>
        <v>0</v>
      </c>
      <c r="M1086">
        <f>RANK(Table1[[#This Row],[Likes Saturday]],N:N,0)</f>
        <v>1020</v>
      </c>
      <c r="N1086">
        <v>14</v>
      </c>
      <c r="O1086">
        <f>Table1[[#This Row],[Rank Friday]]-Table1[[#This Row],[Rank Saturday]]</f>
        <v>44</v>
      </c>
      <c r="P1086">
        <f>Table1[[#This Row],[Likes Saturday]]-Table1[[#This Row],[Likes Friday]]</f>
        <v>3</v>
      </c>
      <c r="Q1086">
        <f>RANK(Table1[[#This Row],[Likes Sunday]],R:R,0)</f>
        <v>1066</v>
      </c>
      <c r="R1086">
        <v>13</v>
      </c>
      <c r="S1086">
        <f>Table1[[#This Row],[Rank Saturday]]-Table1[[#This Row],[Rank Sunday]]</f>
        <v>-46</v>
      </c>
      <c r="T1086">
        <f>Table1[[#This Row],[Likes Sunday]]-Table1[[#This Row],[Likes Saturday]]</f>
        <v>-1</v>
      </c>
    </row>
    <row r="1087" spans="1:20" ht="15.75" thickBot="1" x14ac:dyDescent="0.3">
      <c r="A1087">
        <f>Table1[[#This Row],[Rank Sunday]]</f>
        <v>1066</v>
      </c>
      <c r="B1087">
        <v>472820</v>
      </c>
      <c r="C1087" s="2" t="s">
        <v>1628</v>
      </c>
      <c r="D1087" t="s">
        <v>1628</v>
      </c>
      <c r="E1087" t="s">
        <v>1629</v>
      </c>
      <c r="F1087" t="s">
        <v>639</v>
      </c>
      <c r="G1087">
        <f>RANK(Table1[[#This Row],[Likes Thursday]],H:H,0)</f>
        <v>1051</v>
      </c>
      <c r="H1087">
        <v>10</v>
      </c>
      <c r="I1087">
        <f>RANK(Table1[[#This Row],[Likes Friday]],J:J,0)</f>
        <v>1102</v>
      </c>
      <c r="J1087">
        <v>10</v>
      </c>
      <c r="K1087">
        <f>Table1[[#This Row],[Rank Thursday]]-Table1[[#This Row],[Rank Friday]]</f>
        <v>-51</v>
      </c>
      <c r="L1087">
        <f>Table1[[#This Row],[Likes Friday]]-Table1[[#This Row],[Likes Thursday]]</f>
        <v>0</v>
      </c>
      <c r="M1087">
        <f>RANK(Table1[[#This Row],[Likes Saturday]],N:N,0)</f>
        <v>1079</v>
      </c>
      <c r="N1087">
        <v>12</v>
      </c>
      <c r="O1087">
        <f>Table1[[#This Row],[Rank Friday]]-Table1[[#This Row],[Rank Saturday]]</f>
        <v>23</v>
      </c>
      <c r="P1087">
        <f>Table1[[#This Row],[Likes Saturday]]-Table1[[#This Row],[Likes Friday]]</f>
        <v>2</v>
      </c>
      <c r="Q1087">
        <f>RANK(Table1[[#This Row],[Likes Sunday]],R:R,0)</f>
        <v>1066</v>
      </c>
      <c r="R1087">
        <v>13</v>
      </c>
      <c r="S1087">
        <f>Table1[[#This Row],[Rank Saturday]]-Table1[[#This Row],[Rank Sunday]]</f>
        <v>13</v>
      </c>
      <c r="T1087">
        <f>Table1[[#This Row],[Likes Sunday]]-Table1[[#This Row],[Likes Saturday]]</f>
        <v>1</v>
      </c>
    </row>
    <row r="1088" spans="1:20" ht="15.75" thickBot="1" x14ac:dyDescent="0.3">
      <c r="A1088">
        <f>Table1[[#This Row],[Rank Sunday]]</f>
        <v>1066</v>
      </c>
      <c r="B1088">
        <v>530302</v>
      </c>
      <c r="C1088" s="3" t="s">
        <v>1824</v>
      </c>
      <c r="D1088" t="s">
        <v>1824</v>
      </c>
      <c r="E1088" t="s">
        <v>1825</v>
      </c>
      <c r="F1088" t="s">
        <v>36</v>
      </c>
      <c r="G1088">
        <f>RANK(Table1[[#This Row],[Likes Thursday]],H:H,0)</f>
        <v>1011</v>
      </c>
      <c r="H1088">
        <v>11</v>
      </c>
      <c r="I1088">
        <f>RANK(Table1[[#This Row],[Likes Friday]],J:J,0)</f>
        <v>1032</v>
      </c>
      <c r="J1088">
        <v>12</v>
      </c>
      <c r="K1088">
        <f>Table1[[#This Row],[Rank Thursday]]-Table1[[#This Row],[Rank Friday]]</f>
        <v>-21</v>
      </c>
      <c r="L1088">
        <f>Table1[[#This Row],[Likes Friday]]-Table1[[#This Row],[Likes Thursday]]</f>
        <v>1</v>
      </c>
      <c r="M1088">
        <f>RANK(Table1[[#This Row],[Likes Saturday]],N:N,0)</f>
        <v>1079</v>
      </c>
      <c r="N1088">
        <v>12</v>
      </c>
      <c r="O1088">
        <f>Table1[[#This Row],[Rank Friday]]-Table1[[#This Row],[Rank Saturday]]</f>
        <v>-47</v>
      </c>
      <c r="P1088">
        <f>Table1[[#This Row],[Likes Saturday]]-Table1[[#This Row],[Likes Friday]]</f>
        <v>0</v>
      </c>
      <c r="Q1088">
        <f>RANK(Table1[[#This Row],[Likes Sunday]],R:R,0)</f>
        <v>1066</v>
      </c>
      <c r="R1088">
        <v>13</v>
      </c>
      <c r="S1088">
        <f>Table1[[#This Row],[Rank Saturday]]-Table1[[#This Row],[Rank Sunday]]</f>
        <v>13</v>
      </c>
      <c r="T1088">
        <f>Table1[[#This Row],[Likes Sunday]]-Table1[[#This Row],[Likes Saturday]]</f>
        <v>1</v>
      </c>
    </row>
    <row r="1089" spans="1:20" ht="15.75" thickBot="1" x14ac:dyDescent="0.3">
      <c r="A1089">
        <f>Table1[[#This Row],[Rank Sunday]]</f>
        <v>1066</v>
      </c>
      <c r="B1089">
        <v>550955</v>
      </c>
      <c r="C1089" s="2" t="s">
        <v>1888</v>
      </c>
      <c r="D1089" t="s">
        <v>1888</v>
      </c>
      <c r="E1089" t="s">
        <v>1889</v>
      </c>
      <c r="F1089" t="s">
        <v>293</v>
      </c>
      <c r="G1089">
        <f>RANK(Table1[[#This Row],[Likes Thursday]],H:H,0)</f>
        <v>1051</v>
      </c>
      <c r="H1089">
        <v>10</v>
      </c>
      <c r="I1089">
        <f>RANK(Table1[[#This Row],[Likes Friday]],J:J,0)</f>
        <v>1102</v>
      </c>
      <c r="J1089">
        <v>10</v>
      </c>
      <c r="K1089">
        <f>Table1[[#This Row],[Rank Thursday]]-Table1[[#This Row],[Rank Friday]]</f>
        <v>-51</v>
      </c>
      <c r="L1089">
        <f>Table1[[#This Row],[Likes Friday]]-Table1[[#This Row],[Likes Thursday]]</f>
        <v>0</v>
      </c>
      <c r="M1089">
        <f>RANK(Table1[[#This Row],[Likes Saturday]],N:N,0)</f>
        <v>1047</v>
      </c>
      <c r="N1089">
        <v>13</v>
      </c>
      <c r="O1089">
        <f>Table1[[#This Row],[Rank Friday]]-Table1[[#This Row],[Rank Saturday]]</f>
        <v>55</v>
      </c>
      <c r="P1089">
        <f>Table1[[#This Row],[Likes Saturday]]-Table1[[#This Row],[Likes Friday]]</f>
        <v>3</v>
      </c>
      <c r="Q1089">
        <f>RANK(Table1[[#This Row],[Likes Sunday]],R:R,0)</f>
        <v>1066</v>
      </c>
      <c r="R1089">
        <v>13</v>
      </c>
      <c r="S1089">
        <f>Table1[[#This Row],[Rank Saturday]]-Table1[[#This Row],[Rank Sunday]]</f>
        <v>-19</v>
      </c>
      <c r="T1089">
        <f>Table1[[#This Row],[Likes Sunday]]-Table1[[#This Row],[Likes Saturday]]</f>
        <v>0</v>
      </c>
    </row>
    <row r="1090" spans="1:20" ht="15.75" thickBot="1" x14ac:dyDescent="0.3">
      <c r="A1090">
        <f>Table1[[#This Row],[Rank Sunday]]</f>
        <v>1066</v>
      </c>
      <c r="B1090">
        <v>551162</v>
      </c>
      <c r="C1090" s="3" t="s">
        <v>1893</v>
      </c>
      <c r="D1090" t="s">
        <v>1893</v>
      </c>
      <c r="E1090" t="s">
        <v>1894</v>
      </c>
      <c r="F1090" t="s">
        <v>1406</v>
      </c>
      <c r="G1090">
        <f>RANK(Table1[[#This Row],[Likes Thursday]],H:H,0)</f>
        <v>1011</v>
      </c>
      <c r="H1090">
        <v>11</v>
      </c>
      <c r="I1090">
        <f>RANK(Table1[[#This Row],[Likes Friday]],J:J,0)</f>
        <v>1032</v>
      </c>
      <c r="J1090">
        <v>12</v>
      </c>
      <c r="K1090">
        <f>Table1[[#This Row],[Rank Thursday]]-Table1[[#This Row],[Rank Friday]]</f>
        <v>-21</v>
      </c>
      <c r="L1090">
        <f>Table1[[#This Row],[Likes Friday]]-Table1[[#This Row],[Likes Thursday]]</f>
        <v>1</v>
      </c>
      <c r="M1090">
        <f>RANK(Table1[[#This Row],[Likes Saturday]],N:N,0)</f>
        <v>1047</v>
      </c>
      <c r="N1090">
        <v>13</v>
      </c>
      <c r="O1090">
        <f>Table1[[#This Row],[Rank Friday]]-Table1[[#This Row],[Rank Saturday]]</f>
        <v>-15</v>
      </c>
      <c r="P1090">
        <f>Table1[[#This Row],[Likes Saturday]]-Table1[[#This Row],[Likes Friday]]</f>
        <v>1</v>
      </c>
      <c r="Q1090">
        <f>RANK(Table1[[#This Row],[Likes Sunday]],R:R,0)</f>
        <v>1066</v>
      </c>
      <c r="R1090">
        <v>13</v>
      </c>
      <c r="S1090">
        <f>Table1[[#This Row],[Rank Saturday]]-Table1[[#This Row],[Rank Sunday]]</f>
        <v>-19</v>
      </c>
      <c r="T1090">
        <f>Table1[[#This Row],[Likes Sunday]]-Table1[[#This Row],[Likes Saturday]]</f>
        <v>0</v>
      </c>
    </row>
    <row r="1091" spans="1:20" ht="15.75" thickBot="1" x14ac:dyDescent="0.3">
      <c r="A1091">
        <f>Table1[[#This Row],[Rank Sunday]]</f>
        <v>1066</v>
      </c>
      <c r="B1091">
        <v>558977</v>
      </c>
      <c r="C1091" s="2" t="s">
        <v>1911</v>
      </c>
      <c r="D1091" t="s">
        <v>1911</v>
      </c>
      <c r="E1091" t="s">
        <v>1912</v>
      </c>
      <c r="F1091" t="s">
        <v>60</v>
      </c>
      <c r="G1091">
        <f>RANK(Table1[[#This Row],[Likes Thursday]],H:H,0)</f>
        <v>1051</v>
      </c>
      <c r="H1091">
        <v>10</v>
      </c>
      <c r="I1091">
        <f>RANK(Table1[[#This Row],[Likes Friday]],J:J,0)</f>
        <v>1032</v>
      </c>
      <c r="J1091">
        <v>12</v>
      </c>
      <c r="K1091">
        <f>Table1[[#This Row],[Rank Thursday]]-Table1[[#This Row],[Rank Friday]]</f>
        <v>19</v>
      </c>
      <c r="L1091">
        <f>Table1[[#This Row],[Likes Friday]]-Table1[[#This Row],[Likes Thursday]]</f>
        <v>2</v>
      </c>
      <c r="M1091">
        <f>RANK(Table1[[#This Row],[Likes Saturday]],N:N,0)</f>
        <v>1047</v>
      </c>
      <c r="N1091">
        <v>13</v>
      </c>
      <c r="O1091">
        <f>Table1[[#This Row],[Rank Friday]]-Table1[[#This Row],[Rank Saturday]]</f>
        <v>-15</v>
      </c>
      <c r="P1091">
        <f>Table1[[#This Row],[Likes Saturday]]-Table1[[#This Row],[Likes Friday]]</f>
        <v>1</v>
      </c>
      <c r="Q1091">
        <f>RANK(Table1[[#This Row],[Likes Sunday]],R:R,0)</f>
        <v>1066</v>
      </c>
      <c r="R1091">
        <v>13</v>
      </c>
      <c r="S1091">
        <f>Table1[[#This Row],[Rank Saturday]]-Table1[[#This Row],[Rank Sunday]]</f>
        <v>-19</v>
      </c>
      <c r="T1091">
        <f>Table1[[#This Row],[Likes Sunday]]-Table1[[#This Row],[Likes Saturday]]</f>
        <v>0</v>
      </c>
    </row>
    <row r="1092" spans="1:20" ht="15.75" thickBot="1" x14ac:dyDescent="0.3">
      <c r="A1092">
        <f>Table1[[#This Row],[Rank Sunday]]</f>
        <v>1066</v>
      </c>
      <c r="B1092">
        <v>568269</v>
      </c>
      <c r="C1092" s="3" t="s">
        <v>1934</v>
      </c>
      <c r="D1092" t="s">
        <v>1934</v>
      </c>
      <c r="E1092" t="s">
        <v>1935</v>
      </c>
      <c r="F1092" t="s">
        <v>42</v>
      </c>
      <c r="G1092">
        <f>RANK(Table1[[#This Row],[Likes Thursday]],H:H,0)</f>
        <v>1011</v>
      </c>
      <c r="H1092">
        <v>11</v>
      </c>
      <c r="I1092">
        <f>RANK(Table1[[#This Row],[Likes Friday]],J:J,0)</f>
        <v>1032</v>
      </c>
      <c r="J1092">
        <v>12</v>
      </c>
      <c r="K1092">
        <f>Table1[[#This Row],[Rank Thursday]]-Table1[[#This Row],[Rank Friday]]</f>
        <v>-21</v>
      </c>
      <c r="L1092">
        <f>Table1[[#This Row],[Likes Friday]]-Table1[[#This Row],[Likes Thursday]]</f>
        <v>1</v>
      </c>
      <c r="M1092">
        <f>RANK(Table1[[#This Row],[Likes Saturday]],N:N,0)</f>
        <v>1047</v>
      </c>
      <c r="N1092">
        <v>13</v>
      </c>
      <c r="O1092">
        <f>Table1[[#This Row],[Rank Friday]]-Table1[[#This Row],[Rank Saturday]]</f>
        <v>-15</v>
      </c>
      <c r="P1092">
        <f>Table1[[#This Row],[Likes Saturday]]-Table1[[#This Row],[Likes Friday]]</f>
        <v>1</v>
      </c>
      <c r="Q1092">
        <f>RANK(Table1[[#This Row],[Likes Sunday]],R:R,0)</f>
        <v>1066</v>
      </c>
      <c r="R1092">
        <v>13</v>
      </c>
      <c r="S1092">
        <f>Table1[[#This Row],[Rank Saturday]]-Table1[[#This Row],[Rank Sunday]]</f>
        <v>-19</v>
      </c>
      <c r="T1092">
        <f>Table1[[#This Row],[Likes Sunday]]-Table1[[#This Row],[Likes Saturday]]</f>
        <v>0</v>
      </c>
    </row>
    <row r="1093" spans="1:20" ht="15.75" thickBot="1" x14ac:dyDescent="0.3">
      <c r="A1093">
        <f>Table1[[#This Row],[Rank Sunday]]</f>
        <v>1066</v>
      </c>
      <c r="B1093">
        <v>593177</v>
      </c>
      <c r="C1093" s="2" t="s">
        <v>2023</v>
      </c>
      <c r="D1093" t="s">
        <v>2023</v>
      </c>
      <c r="E1093" t="s">
        <v>2024</v>
      </c>
      <c r="F1093" t="s">
        <v>1582</v>
      </c>
      <c r="G1093">
        <f>RANK(Table1[[#This Row],[Likes Thursday]],H:H,0)</f>
        <v>1175</v>
      </c>
      <c r="H1093">
        <v>7</v>
      </c>
      <c r="I1093">
        <f>RANK(Table1[[#This Row],[Likes Friday]],J:J,0)</f>
        <v>1136</v>
      </c>
      <c r="J1093">
        <v>9</v>
      </c>
      <c r="K1093">
        <f>Table1[[#This Row],[Rank Thursday]]-Table1[[#This Row],[Rank Friday]]</f>
        <v>39</v>
      </c>
      <c r="L1093">
        <f>Table1[[#This Row],[Likes Friday]]-Table1[[#This Row],[Likes Thursday]]</f>
        <v>2</v>
      </c>
      <c r="M1093">
        <f>RANK(Table1[[#This Row],[Likes Saturday]],N:N,0)</f>
        <v>1079</v>
      </c>
      <c r="N1093">
        <v>12</v>
      </c>
      <c r="O1093">
        <f>Table1[[#This Row],[Rank Friday]]-Table1[[#This Row],[Rank Saturday]]</f>
        <v>57</v>
      </c>
      <c r="P1093">
        <f>Table1[[#This Row],[Likes Saturday]]-Table1[[#This Row],[Likes Friday]]</f>
        <v>3</v>
      </c>
      <c r="Q1093">
        <f>RANK(Table1[[#This Row],[Likes Sunday]],R:R,0)</f>
        <v>1066</v>
      </c>
      <c r="R1093">
        <v>13</v>
      </c>
      <c r="S1093">
        <f>Table1[[#This Row],[Rank Saturday]]-Table1[[#This Row],[Rank Sunday]]</f>
        <v>13</v>
      </c>
      <c r="T1093">
        <f>Table1[[#This Row],[Likes Sunday]]-Table1[[#This Row],[Likes Saturday]]</f>
        <v>1</v>
      </c>
    </row>
    <row r="1094" spans="1:20" ht="15.75" thickBot="1" x14ac:dyDescent="0.3">
      <c r="A1094">
        <f>Table1[[#This Row],[Rank Sunday]]</f>
        <v>1066</v>
      </c>
      <c r="B1094">
        <v>661752</v>
      </c>
      <c r="C1094" s="3" t="s">
        <v>2228</v>
      </c>
      <c r="D1094" t="s">
        <v>2228</v>
      </c>
      <c r="E1094" t="s">
        <v>2229</v>
      </c>
      <c r="F1094" t="s">
        <v>57</v>
      </c>
      <c r="G1094">
        <f>RANK(Table1[[#This Row],[Likes Thursday]],H:H,0)</f>
        <v>1051</v>
      </c>
      <c r="H1094">
        <v>10</v>
      </c>
      <c r="I1094">
        <f>RANK(Table1[[#This Row],[Likes Friday]],J:J,0)</f>
        <v>1032</v>
      </c>
      <c r="J1094">
        <v>12</v>
      </c>
      <c r="K1094">
        <f>Table1[[#This Row],[Rank Thursday]]-Table1[[#This Row],[Rank Friday]]</f>
        <v>19</v>
      </c>
      <c r="L1094">
        <f>Table1[[#This Row],[Likes Friday]]-Table1[[#This Row],[Likes Thursday]]</f>
        <v>2</v>
      </c>
      <c r="M1094">
        <f>RANK(Table1[[#This Row],[Likes Saturday]],N:N,0)</f>
        <v>1079</v>
      </c>
      <c r="N1094">
        <v>12</v>
      </c>
      <c r="O1094">
        <f>Table1[[#This Row],[Rank Friday]]-Table1[[#This Row],[Rank Saturday]]</f>
        <v>-47</v>
      </c>
      <c r="P1094">
        <f>Table1[[#This Row],[Likes Saturday]]-Table1[[#This Row],[Likes Friday]]</f>
        <v>0</v>
      </c>
      <c r="Q1094">
        <f>RANK(Table1[[#This Row],[Likes Sunday]],R:R,0)</f>
        <v>1066</v>
      </c>
      <c r="R1094">
        <v>13</v>
      </c>
      <c r="S1094">
        <f>Table1[[#This Row],[Rank Saturday]]-Table1[[#This Row],[Rank Sunday]]</f>
        <v>13</v>
      </c>
      <c r="T1094">
        <f>Table1[[#This Row],[Likes Sunday]]-Table1[[#This Row],[Likes Saturday]]</f>
        <v>1</v>
      </c>
    </row>
    <row r="1095" spans="1:20" ht="15.75" thickBot="1" x14ac:dyDescent="0.3">
      <c r="A1095">
        <f>Table1[[#This Row],[Rank Sunday]]</f>
        <v>1066</v>
      </c>
      <c r="B1095">
        <v>739324</v>
      </c>
      <c r="C1095" s="2" t="s">
        <v>2483</v>
      </c>
      <c r="D1095" t="s">
        <v>2483</v>
      </c>
      <c r="E1095" t="s">
        <v>2484</v>
      </c>
      <c r="F1095" t="s">
        <v>27</v>
      </c>
      <c r="G1095">
        <f>RANK(Table1[[#This Row],[Likes Thursday]],H:H,0)</f>
        <v>1011</v>
      </c>
      <c r="H1095">
        <v>11</v>
      </c>
      <c r="I1095">
        <f>RANK(Table1[[#This Row],[Likes Friday]],J:J,0)</f>
        <v>1064</v>
      </c>
      <c r="J1095">
        <v>11</v>
      </c>
      <c r="K1095">
        <f>Table1[[#This Row],[Rank Thursday]]-Table1[[#This Row],[Rank Friday]]</f>
        <v>-53</v>
      </c>
      <c r="L1095">
        <f>Table1[[#This Row],[Likes Friday]]-Table1[[#This Row],[Likes Thursday]]</f>
        <v>0</v>
      </c>
      <c r="M1095">
        <f>RANK(Table1[[#This Row],[Likes Saturday]],N:N,0)</f>
        <v>1047</v>
      </c>
      <c r="N1095">
        <v>13</v>
      </c>
      <c r="O1095">
        <f>Table1[[#This Row],[Rank Friday]]-Table1[[#This Row],[Rank Saturday]]</f>
        <v>17</v>
      </c>
      <c r="P1095">
        <f>Table1[[#This Row],[Likes Saturday]]-Table1[[#This Row],[Likes Friday]]</f>
        <v>2</v>
      </c>
      <c r="Q1095">
        <f>RANK(Table1[[#This Row],[Likes Sunday]],R:R,0)</f>
        <v>1066</v>
      </c>
      <c r="R1095">
        <v>13</v>
      </c>
      <c r="S1095">
        <f>Table1[[#This Row],[Rank Saturday]]-Table1[[#This Row],[Rank Sunday]]</f>
        <v>-19</v>
      </c>
      <c r="T1095">
        <f>Table1[[#This Row],[Likes Sunday]]-Table1[[#This Row],[Likes Saturday]]</f>
        <v>0</v>
      </c>
    </row>
    <row r="1096" spans="1:20" ht="15.75" thickBot="1" x14ac:dyDescent="0.3">
      <c r="A1096">
        <f>Table1[[#This Row],[Rank Sunday]]</f>
        <v>1066</v>
      </c>
      <c r="B1096">
        <v>823552</v>
      </c>
      <c r="C1096" s="3" t="s">
        <v>2776</v>
      </c>
      <c r="D1096" t="s">
        <v>2776</v>
      </c>
      <c r="E1096" t="s">
        <v>2777</v>
      </c>
      <c r="F1096" t="s">
        <v>195</v>
      </c>
      <c r="G1096">
        <f>RANK(Table1[[#This Row],[Likes Thursday]],H:H,0)</f>
        <v>1011</v>
      </c>
      <c r="H1096">
        <v>11</v>
      </c>
      <c r="I1096">
        <f>RANK(Table1[[#This Row],[Likes Friday]],J:J,0)</f>
        <v>1032</v>
      </c>
      <c r="J1096">
        <v>12</v>
      </c>
      <c r="K1096">
        <f>Table1[[#This Row],[Rank Thursday]]-Table1[[#This Row],[Rank Friday]]</f>
        <v>-21</v>
      </c>
      <c r="L1096">
        <f>Table1[[#This Row],[Likes Friday]]-Table1[[#This Row],[Likes Thursday]]</f>
        <v>1</v>
      </c>
      <c r="M1096">
        <f>RANK(Table1[[#This Row],[Likes Saturday]],N:N,0)</f>
        <v>1047</v>
      </c>
      <c r="N1096">
        <v>13</v>
      </c>
      <c r="O1096">
        <f>Table1[[#This Row],[Rank Friday]]-Table1[[#This Row],[Rank Saturday]]</f>
        <v>-15</v>
      </c>
      <c r="P1096">
        <f>Table1[[#This Row],[Likes Saturday]]-Table1[[#This Row],[Likes Friday]]</f>
        <v>1</v>
      </c>
      <c r="Q1096">
        <f>RANK(Table1[[#This Row],[Likes Sunday]],R:R,0)</f>
        <v>1066</v>
      </c>
      <c r="R1096">
        <v>13</v>
      </c>
      <c r="S1096">
        <f>Table1[[#This Row],[Rank Saturday]]-Table1[[#This Row],[Rank Sunday]]</f>
        <v>-19</v>
      </c>
      <c r="T1096">
        <f>Table1[[#This Row],[Likes Sunday]]-Table1[[#This Row],[Likes Saturday]]</f>
        <v>0</v>
      </c>
    </row>
    <row r="1097" spans="1:20" ht="15.75" thickBot="1" x14ac:dyDescent="0.3">
      <c r="A1097">
        <f>Table1[[#This Row],[Rank Sunday]]</f>
        <v>1066</v>
      </c>
      <c r="B1097">
        <v>842139</v>
      </c>
      <c r="C1097" s="2" t="s">
        <v>2824</v>
      </c>
      <c r="D1097" t="s">
        <v>2824</v>
      </c>
      <c r="E1097" t="s">
        <v>2825</v>
      </c>
      <c r="F1097" t="s">
        <v>459</v>
      </c>
      <c r="G1097">
        <f>RANK(Table1[[#This Row],[Likes Thursday]],H:H,0)</f>
        <v>1011</v>
      </c>
      <c r="H1097">
        <v>11</v>
      </c>
      <c r="I1097">
        <f>RANK(Table1[[#This Row],[Likes Friday]],J:J,0)</f>
        <v>1032</v>
      </c>
      <c r="J1097">
        <v>12</v>
      </c>
      <c r="K1097">
        <f>Table1[[#This Row],[Rank Thursday]]-Table1[[#This Row],[Rank Friday]]</f>
        <v>-21</v>
      </c>
      <c r="L1097">
        <f>Table1[[#This Row],[Likes Friday]]-Table1[[#This Row],[Likes Thursday]]</f>
        <v>1</v>
      </c>
      <c r="M1097">
        <f>RANK(Table1[[#This Row],[Likes Saturday]],N:N,0)</f>
        <v>1079</v>
      </c>
      <c r="N1097">
        <v>12</v>
      </c>
      <c r="O1097">
        <f>Table1[[#This Row],[Rank Friday]]-Table1[[#This Row],[Rank Saturday]]</f>
        <v>-47</v>
      </c>
      <c r="P1097">
        <f>Table1[[#This Row],[Likes Saturday]]-Table1[[#This Row],[Likes Friday]]</f>
        <v>0</v>
      </c>
      <c r="Q1097">
        <f>RANK(Table1[[#This Row],[Likes Sunday]],R:R,0)</f>
        <v>1066</v>
      </c>
      <c r="R1097">
        <v>13</v>
      </c>
      <c r="S1097">
        <f>Table1[[#This Row],[Rank Saturday]]-Table1[[#This Row],[Rank Sunday]]</f>
        <v>13</v>
      </c>
      <c r="T1097">
        <f>Table1[[#This Row],[Likes Sunday]]-Table1[[#This Row],[Likes Saturday]]</f>
        <v>1</v>
      </c>
    </row>
    <row r="1098" spans="1:20" ht="15.75" thickBot="1" x14ac:dyDescent="0.3">
      <c r="A1098">
        <f>Table1[[#This Row],[Rank Sunday]]</f>
        <v>1066</v>
      </c>
      <c r="B1098">
        <v>856318</v>
      </c>
      <c r="C1098" s="3" t="s">
        <v>2852</v>
      </c>
      <c r="D1098" t="s">
        <v>2852</v>
      </c>
      <c r="E1098" t="s">
        <v>2853</v>
      </c>
      <c r="F1098" t="s">
        <v>57</v>
      </c>
      <c r="G1098">
        <f>RANK(Table1[[#This Row],[Likes Thursday]],H:H,0)</f>
        <v>1011</v>
      </c>
      <c r="H1098">
        <v>11</v>
      </c>
      <c r="I1098">
        <f>RANK(Table1[[#This Row],[Likes Friday]],J:J,0)</f>
        <v>1007</v>
      </c>
      <c r="J1098">
        <v>13</v>
      </c>
      <c r="K1098">
        <f>Table1[[#This Row],[Rank Thursday]]-Table1[[#This Row],[Rank Friday]]</f>
        <v>4</v>
      </c>
      <c r="L1098">
        <f>Table1[[#This Row],[Likes Friday]]-Table1[[#This Row],[Likes Thursday]]</f>
        <v>2</v>
      </c>
      <c r="M1098">
        <f>RANK(Table1[[#This Row],[Likes Saturday]],N:N,0)</f>
        <v>1079</v>
      </c>
      <c r="N1098">
        <v>12</v>
      </c>
      <c r="O1098">
        <f>Table1[[#This Row],[Rank Friday]]-Table1[[#This Row],[Rank Saturday]]</f>
        <v>-72</v>
      </c>
      <c r="P1098">
        <f>Table1[[#This Row],[Likes Saturday]]-Table1[[#This Row],[Likes Friday]]</f>
        <v>-1</v>
      </c>
      <c r="Q1098">
        <f>RANK(Table1[[#This Row],[Likes Sunday]],R:R,0)</f>
        <v>1066</v>
      </c>
      <c r="R1098">
        <v>13</v>
      </c>
      <c r="S1098">
        <f>Table1[[#This Row],[Rank Saturday]]-Table1[[#This Row],[Rank Sunday]]</f>
        <v>13</v>
      </c>
      <c r="T1098">
        <f>Table1[[#This Row],[Likes Sunday]]-Table1[[#This Row],[Likes Saturday]]</f>
        <v>1</v>
      </c>
    </row>
    <row r="1099" spans="1:20" ht="15.75" thickBot="1" x14ac:dyDescent="0.3">
      <c r="A1099">
        <f>Table1[[#This Row],[Rank Sunday]]</f>
        <v>1066</v>
      </c>
      <c r="B1099">
        <v>883309</v>
      </c>
      <c r="C1099" s="2" t="s">
        <v>2923</v>
      </c>
      <c r="D1099" t="s">
        <v>2923</v>
      </c>
      <c r="E1099" t="s">
        <v>2924</v>
      </c>
      <c r="F1099" t="s">
        <v>128</v>
      </c>
      <c r="G1099">
        <f>RANK(Table1[[#This Row],[Likes Thursday]],H:H,0)</f>
        <v>1051</v>
      </c>
      <c r="H1099">
        <v>10</v>
      </c>
      <c r="I1099">
        <f>RANK(Table1[[#This Row],[Likes Friday]],J:J,0)</f>
        <v>1064</v>
      </c>
      <c r="J1099">
        <v>11</v>
      </c>
      <c r="K1099">
        <f>Table1[[#This Row],[Rank Thursday]]-Table1[[#This Row],[Rank Friday]]</f>
        <v>-13</v>
      </c>
      <c r="L1099">
        <f>Table1[[#This Row],[Likes Friday]]-Table1[[#This Row],[Likes Thursday]]</f>
        <v>1</v>
      </c>
      <c r="M1099">
        <f>RANK(Table1[[#This Row],[Likes Saturday]],N:N,0)</f>
        <v>1118</v>
      </c>
      <c r="N1099">
        <v>11</v>
      </c>
      <c r="O1099">
        <f>Table1[[#This Row],[Rank Friday]]-Table1[[#This Row],[Rank Saturday]]</f>
        <v>-54</v>
      </c>
      <c r="P1099">
        <f>Table1[[#This Row],[Likes Saturday]]-Table1[[#This Row],[Likes Friday]]</f>
        <v>0</v>
      </c>
      <c r="Q1099">
        <f>RANK(Table1[[#This Row],[Likes Sunday]],R:R,0)</f>
        <v>1066</v>
      </c>
      <c r="R1099">
        <v>13</v>
      </c>
      <c r="S1099">
        <f>Table1[[#This Row],[Rank Saturday]]-Table1[[#This Row],[Rank Sunday]]</f>
        <v>52</v>
      </c>
      <c r="T1099">
        <f>Table1[[#This Row],[Likes Sunday]]-Table1[[#This Row],[Likes Saturday]]</f>
        <v>2</v>
      </c>
    </row>
    <row r="1100" spans="1:20" ht="15.75" thickBot="1" x14ac:dyDescent="0.3">
      <c r="A1100">
        <f>Table1[[#This Row],[Rank Sunday]]</f>
        <v>1066</v>
      </c>
      <c r="B1100">
        <v>936136</v>
      </c>
      <c r="C1100" s="3" t="s">
        <v>3097</v>
      </c>
      <c r="D1100" t="s">
        <v>3097</v>
      </c>
      <c r="E1100" t="s">
        <v>3098</v>
      </c>
      <c r="F1100" t="s">
        <v>15</v>
      </c>
      <c r="G1100">
        <f>RANK(Table1[[#This Row],[Likes Thursday]],H:H,0)</f>
        <v>1011</v>
      </c>
      <c r="H1100">
        <v>11</v>
      </c>
      <c r="I1100">
        <f>RANK(Table1[[#This Row],[Likes Friday]],J:J,0)</f>
        <v>1032</v>
      </c>
      <c r="J1100">
        <v>12</v>
      </c>
      <c r="K1100">
        <f>Table1[[#This Row],[Rank Thursday]]-Table1[[#This Row],[Rank Friday]]</f>
        <v>-21</v>
      </c>
      <c r="L1100">
        <f>Table1[[#This Row],[Likes Friday]]-Table1[[#This Row],[Likes Thursday]]</f>
        <v>1</v>
      </c>
      <c r="M1100">
        <f>RANK(Table1[[#This Row],[Likes Saturday]],N:N,0)</f>
        <v>1047</v>
      </c>
      <c r="N1100">
        <v>13</v>
      </c>
      <c r="O1100">
        <f>Table1[[#This Row],[Rank Friday]]-Table1[[#This Row],[Rank Saturday]]</f>
        <v>-15</v>
      </c>
      <c r="P1100">
        <f>Table1[[#This Row],[Likes Saturday]]-Table1[[#This Row],[Likes Friday]]</f>
        <v>1</v>
      </c>
      <c r="Q1100">
        <f>RANK(Table1[[#This Row],[Likes Sunday]],R:R,0)</f>
        <v>1066</v>
      </c>
      <c r="R1100">
        <v>13</v>
      </c>
      <c r="S1100">
        <f>Table1[[#This Row],[Rank Saturday]]-Table1[[#This Row],[Rank Sunday]]</f>
        <v>-19</v>
      </c>
      <c r="T1100">
        <f>Table1[[#This Row],[Likes Sunday]]-Table1[[#This Row],[Likes Saturday]]</f>
        <v>0</v>
      </c>
    </row>
    <row r="1101" spans="1:20" ht="15.75" thickBot="1" x14ac:dyDescent="0.3">
      <c r="A1101">
        <f>Table1[[#This Row],[Rank Sunday]]</f>
        <v>1066</v>
      </c>
      <c r="B1101">
        <v>969295</v>
      </c>
      <c r="C1101" s="2" t="s">
        <v>3234</v>
      </c>
      <c r="D1101" t="s">
        <v>3234</v>
      </c>
      <c r="E1101" t="s">
        <v>3235</v>
      </c>
      <c r="F1101" t="s">
        <v>69</v>
      </c>
      <c r="G1101">
        <f>RANK(Table1[[#This Row],[Likes Thursday]],H:H,0)</f>
        <v>1011</v>
      </c>
      <c r="H1101">
        <v>11</v>
      </c>
      <c r="I1101">
        <f>RANK(Table1[[#This Row],[Likes Friday]],J:J,0)</f>
        <v>1064</v>
      </c>
      <c r="J1101">
        <v>11</v>
      </c>
      <c r="K1101">
        <f>Table1[[#This Row],[Rank Thursday]]-Table1[[#This Row],[Rank Friday]]</f>
        <v>-53</v>
      </c>
      <c r="L1101">
        <f>Table1[[#This Row],[Likes Friday]]-Table1[[#This Row],[Likes Thursday]]</f>
        <v>0</v>
      </c>
      <c r="M1101">
        <f>RANK(Table1[[#This Row],[Likes Saturday]],N:N,0)</f>
        <v>1079</v>
      </c>
      <c r="N1101">
        <v>12</v>
      </c>
      <c r="O1101">
        <f>Table1[[#This Row],[Rank Friday]]-Table1[[#This Row],[Rank Saturday]]</f>
        <v>-15</v>
      </c>
      <c r="P1101">
        <f>Table1[[#This Row],[Likes Saturday]]-Table1[[#This Row],[Likes Friday]]</f>
        <v>1</v>
      </c>
      <c r="Q1101">
        <f>RANK(Table1[[#This Row],[Likes Sunday]],R:R,0)</f>
        <v>1066</v>
      </c>
      <c r="R1101">
        <v>13</v>
      </c>
      <c r="S1101">
        <f>Table1[[#This Row],[Rank Saturday]]-Table1[[#This Row],[Rank Sunday]]</f>
        <v>13</v>
      </c>
      <c r="T1101">
        <f>Table1[[#This Row],[Likes Sunday]]-Table1[[#This Row],[Likes Saturday]]</f>
        <v>1</v>
      </c>
    </row>
    <row r="1102" spans="1:20" ht="15.75" thickBot="1" x14ac:dyDescent="0.3">
      <c r="A1102">
        <f>Table1[[#This Row],[Rank Sunday]]</f>
        <v>1101</v>
      </c>
      <c r="B1102">
        <v>56706</v>
      </c>
      <c r="C1102" s="3" t="s">
        <v>224</v>
      </c>
      <c r="D1102" t="s">
        <v>224</v>
      </c>
      <c r="E1102" t="s">
        <v>225</v>
      </c>
      <c r="F1102" t="s">
        <v>226</v>
      </c>
      <c r="G1102">
        <f>RANK(Table1[[#This Row],[Likes Thursday]],H:H,0)</f>
        <v>1097</v>
      </c>
      <c r="H1102">
        <v>9</v>
      </c>
      <c r="I1102">
        <f>RANK(Table1[[#This Row],[Likes Friday]],J:J,0)</f>
        <v>1102</v>
      </c>
      <c r="J1102">
        <v>10</v>
      </c>
      <c r="K1102">
        <f>Table1[[#This Row],[Rank Thursday]]-Table1[[#This Row],[Rank Friday]]</f>
        <v>-5</v>
      </c>
      <c r="L1102">
        <f>Table1[[#This Row],[Likes Friday]]-Table1[[#This Row],[Likes Thursday]]</f>
        <v>1</v>
      </c>
      <c r="M1102">
        <f>RANK(Table1[[#This Row],[Likes Saturday]],N:N,0)</f>
        <v>1079</v>
      </c>
      <c r="N1102">
        <v>12</v>
      </c>
      <c r="O1102">
        <f>Table1[[#This Row],[Rank Friday]]-Table1[[#This Row],[Rank Saturday]]</f>
        <v>23</v>
      </c>
      <c r="P1102">
        <f>Table1[[#This Row],[Likes Saturday]]-Table1[[#This Row],[Likes Friday]]</f>
        <v>2</v>
      </c>
      <c r="Q1102">
        <f>RANK(Table1[[#This Row],[Likes Sunday]],R:R,0)</f>
        <v>1101</v>
      </c>
      <c r="R1102">
        <v>12</v>
      </c>
      <c r="S1102">
        <f>Table1[[#This Row],[Rank Saturday]]-Table1[[#This Row],[Rank Sunday]]</f>
        <v>-22</v>
      </c>
      <c r="T1102">
        <f>Table1[[#This Row],[Likes Sunday]]-Table1[[#This Row],[Likes Saturday]]</f>
        <v>0</v>
      </c>
    </row>
    <row r="1103" spans="1:20" ht="15.75" thickBot="1" x14ac:dyDescent="0.3">
      <c r="A1103">
        <f>Table1[[#This Row],[Rank Sunday]]</f>
        <v>1101</v>
      </c>
      <c r="B1103">
        <v>62994</v>
      </c>
      <c r="C1103" s="2" t="s">
        <v>246</v>
      </c>
      <c r="D1103" t="s">
        <v>246</v>
      </c>
      <c r="E1103" t="s">
        <v>247</v>
      </c>
      <c r="F1103" t="s">
        <v>60</v>
      </c>
      <c r="G1103">
        <f>RANK(Table1[[#This Row],[Likes Thursday]],H:H,0)</f>
        <v>1175</v>
      </c>
      <c r="H1103">
        <v>7</v>
      </c>
      <c r="I1103">
        <f>RANK(Table1[[#This Row],[Likes Friday]],J:J,0)</f>
        <v>1136</v>
      </c>
      <c r="J1103">
        <v>9</v>
      </c>
      <c r="K1103">
        <f>Table1[[#This Row],[Rank Thursday]]-Table1[[#This Row],[Rank Friday]]</f>
        <v>39</v>
      </c>
      <c r="L1103">
        <f>Table1[[#This Row],[Likes Friday]]-Table1[[#This Row],[Likes Thursday]]</f>
        <v>2</v>
      </c>
      <c r="M1103">
        <f>RANK(Table1[[#This Row],[Likes Saturday]],N:N,0)</f>
        <v>1079</v>
      </c>
      <c r="N1103">
        <v>12</v>
      </c>
      <c r="O1103">
        <f>Table1[[#This Row],[Rank Friday]]-Table1[[#This Row],[Rank Saturday]]</f>
        <v>57</v>
      </c>
      <c r="P1103">
        <f>Table1[[#This Row],[Likes Saturday]]-Table1[[#This Row],[Likes Friday]]</f>
        <v>3</v>
      </c>
      <c r="Q1103">
        <f>RANK(Table1[[#This Row],[Likes Sunday]],R:R,0)</f>
        <v>1101</v>
      </c>
      <c r="R1103">
        <v>12</v>
      </c>
      <c r="S1103">
        <f>Table1[[#This Row],[Rank Saturday]]-Table1[[#This Row],[Rank Sunday]]</f>
        <v>-22</v>
      </c>
      <c r="T1103">
        <f>Table1[[#This Row],[Likes Sunday]]-Table1[[#This Row],[Likes Saturday]]</f>
        <v>0</v>
      </c>
    </row>
    <row r="1104" spans="1:20" ht="15.75" thickBot="1" x14ac:dyDescent="0.3">
      <c r="A1104">
        <f>Table1[[#This Row],[Rank Sunday]]</f>
        <v>1101</v>
      </c>
      <c r="B1104">
        <v>83918</v>
      </c>
      <c r="C1104" s="3" t="s">
        <v>324</v>
      </c>
      <c r="D1104" t="s">
        <v>324</v>
      </c>
      <c r="E1104" t="s">
        <v>325</v>
      </c>
      <c r="F1104" t="s">
        <v>18</v>
      </c>
      <c r="G1104">
        <f>RANK(Table1[[#This Row],[Likes Thursday]],H:H,0)</f>
        <v>1097</v>
      </c>
      <c r="H1104">
        <v>9</v>
      </c>
      <c r="I1104">
        <f>RANK(Table1[[#This Row],[Likes Friday]],J:J,0)</f>
        <v>1102</v>
      </c>
      <c r="J1104">
        <v>10</v>
      </c>
      <c r="K1104">
        <f>Table1[[#This Row],[Rank Thursday]]-Table1[[#This Row],[Rank Friday]]</f>
        <v>-5</v>
      </c>
      <c r="L1104">
        <f>Table1[[#This Row],[Likes Friday]]-Table1[[#This Row],[Likes Thursday]]</f>
        <v>1</v>
      </c>
      <c r="M1104">
        <f>RANK(Table1[[#This Row],[Likes Saturday]],N:N,0)</f>
        <v>1118</v>
      </c>
      <c r="N1104">
        <v>11</v>
      </c>
      <c r="O1104">
        <f>Table1[[#This Row],[Rank Friday]]-Table1[[#This Row],[Rank Saturday]]</f>
        <v>-16</v>
      </c>
      <c r="P1104">
        <f>Table1[[#This Row],[Likes Saturday]]-Table1[[#This Row],[Likes Friday]]</f>
        <v>1</v>
      </c>
      <c r="Q1104">
        <f>RANK(Table1[[#This Row],[Likes Sunday]],R:R,0)</f>
        <v>1101</v>
      </c>
      <c r="R1104">
        <v>12</v>
      </c>
      <c r="S1104">
        <f>Table1[[#This Row],[Rank Saturday]]-Table1[[#This Row],[Rank Sunday]]</f>
        <v>17</v>
      </c>
      <c r="T1104">
        <f>Table1[[#This Row],[Likes Sunday]]-Table1[[#This Row],[Likes Saturday]]</f>
        <v>1</v>
      </c>
    </row>
    <row r="1105" spans="1:20" ht="15.75" thickBot="1" x14ac:dyDescent="0.3">
      <c r="A1105">
        <f>Table1[[#This Row],[Rank Sunday]]</f>
        <v>1101</v>
      </c>
      <c r="B1105">
        <v>141682</v>
      </c>
      <c r="C1105" s="2" t="s">
        <v>521</v>
      </c>
      <c r="D1105" t="s">
        <v>521</v>
      </c>
      <c r="E1105" t="s">
        <v>522</v>
      </c>
      <c r="F1105" t="s">
        <v>523</v>
      </c>
      <c r="G1105">
        <f>RANK(Table1[[#This Row],[Likes Thursday]],H:H,0)</f>
        <v>1131</v>
      </c>
      <c r="H1105">
        <v>8</v>
      </c>
      <c r="I1105">
        <f>RANK(Table1[[#This Row],[Likes Friday]],J:J,0)</f>
        <v>1032</v>
      </c>
      <c r="J1105">
        <v>12</v>
      </c>
      <c r="K1105">
        <f>Table1[[#This Row],[Rank Thursday]]-Table1[[#This Row],[Rank Friday]]</f>
        <v>99</v>
      </c>
      <c r="L1105">
        <f>Table1[[#This Row],[Likes Friday]]-Table1[[#This Row],[Likes Thursday]]</f>
        <v>4</v>
      </c>
      <c r="M1105">
        <f>RANK(Table1[[#This Row],[Likes Saturday]],N:N,0)</f>
        <v>1047</v>
      </c>
      <c r="N1105">
        <v>13</v>
      </c>
      <c r="O1105">
        <f>Table1[[#This Row],[Rank Friday]]-Table1[[#This Row],[Rank Saturday]]</f>
        <v>-15</v>
      </c>
      <c r="P1105">
        <f>Table1[[#This Row],[Likes Saturday]]-Table1[[#This Row],[Likes Friday]]</f>
        <v>1</v>
      </c>
      <c r="Q1105">
        <f>RANK(Table1[[#This Row],[Likes Sunday]],R:R,0)</f>
        <v>1101</v>
      </c>
      <c r="R1105">
        <v>12</v>
      </c>
      <c r="S1105">
        <f>Table1[[#This Row],[Rank Saturday]]-Table1[[#This Row],[Rank Sunday]]</f>
        <v>-54</v>
      </c>
      <c r="T1105">
        <f>Table1[[#This Row],[Likes Sunday]]-Table1[[#This Row],[Likes Saturday]]</f>
        <v>-1</v>
      </c>
    </row>
    <row r="1106" spans="1:20" ht="15.75" thickBot="1" x14ac:dyDescent="0.3">
      <c r="A1106">
        <f>Table1[[#This Row],[Rank Sunday]]</f>
        <v>1101</v>
      </c>
      <c r="B1106">
        <v>142890</v>
      </c>
      <c r="C1106" s="3" t="s">
        <v>524</v>
      </c>
      <c r="D1106" t="s">
        <v>524</v>
      </c>
      <c r="E1106" t="s">
        <v>525</v>
      </c>
      <c r="F1106" t="s">
        <v>36</v>
      </c>
      <c r="G1106">
        <f>RANK(Table1[[#This Row],[Likes Thursday]],H:H,0)</f>
        <v>1131</v>
      </c>
      <c r="H1106">
        <v>8</v>
      </c>
      <c r="I1106">
        <f>RANK(Table1[[#This Row],[Likes Friday]],J:J,0)</f>
        <v>1102</v>
      </c>
      <c r="J1106">
        <v>10</v>
      </c>
      <c r="K1106">
        <f>Table1[[#This Row],[Rank Thursday]]-Table1[[#This Row],[Rank Friday]]</f>
        <v>29</v>
      </c>
      <c r="L1106">
        <f>Table1[[#This Row],[Likes Friday]]-Table1[[#This Row],[Likes Thursday]]</f>
        <v>2</v>
      </c>
      <c r="M1106">
        <f>RANK(Table1[[#This Row],[Likes Saturday]],N:N,0)</f>
        <v>1118</v>
      </c>
      <c r="N1106">
        <v>11</v>
      </c>
      <c r="O1106">
        <f>Table1[[#This Row],[Rank Friday]]-Table1[[#This Row],[Rank Saturday]]</f>
        <v>-16</v>
      </c>
      <c r="P1106">
        <f>Table1[[#This Row],[Likes Saturday]]-Table1[[#This Row],[Likes Friday]]</f>
        <v>1</v>
      </c>
      <c r="Q1106">
        <f>RANK(Table1[[#This Row],[Likes Sunday]],R:R,0)</f>
        <v>1101</v>
      </c>
      <c r="R1106">
        <v>12</v>
      </c>
      <c r="S1106">
        <f>Table1[[#This Row],[Rank Saturday]]-Table1[[#This Row],[Rank Sunday]]</f>
        <v>17</v>
      </c>
      <c r="T1106">
        <f>Table1[[#This Row],[Likes Sunday]]-Table1[[#This Row],[Likes Saturday]]</f>
        <v>1</v>
      </c>
    </row>
    <row r="1107" spans="1:20" ht="15.75" thickBot="1" x14ac:dyDescent="0.3">
      <c r="A1107">
        <f>Table1[[#This Row],[Rank Sunday]]</f>
        <v>1101</v>
      </c>
      <c r="B1107">
        <v>288628</v>
      </c>
      <c r="C1107" s="2" t="s">
        <v>1017</v>
      </c>
      <c r="D1107" t="s">
        <v>1017</v>
      </c>
      <c r="E1107" t="s">
        <v>1018</v>
      </c>
      <c r="F1107" t="s">
        <v>60</v>
      </c>
      <c r="G1107">
        <f>RANK(Table1[[#This Row],[Likes Thursday]],H:H,0)</f>
        <v>1051</v>
      </c>
      <c r="H1107">
        <v>10</v>
      </c>
      <c r="I1107">
        <f>RANK(Table1[[#This Row],[Likes Friday]],J:J,0)</f>
        <v>1032</v>
      </c>
      <c r="J1107">
        <v>12</v>
      </c>
      <c r="K1107">
        <f>Table1[[#This Row],[Rank Thursday]]-Table1[[#This Row],[Rank Friday]]</f>
        <v>19</v>
      </c>
      <c r="L1107">
        <f>Table1[[#This Row],[Likes Friday]]-Table1[[#This Row],[Likes Thursday]]</f>
        <v>2</v>
      </c>
      <c r="M1107">
        <f>RANK(Table1[[#This Row],[Likes Saturday]],N:N,0)</f>
        <v>1079</v>
      </c>
      <c r="N1107">
        <v>12</v>
      </c>
      <c r="O1107">
        <f>Table1[[#This Row],[Rank Friday]]-Table1[[#This Row],[Rank Saturday]]</f>
        <v>-47</v>
      </c>
      <c r="P1107">
        <f>Table1[[#This Row],[Likes Saturday]]-Table1[[#This Row],[Likes Friday]]</f>
        <v>0</v>
      </c>
      <c r="Q1107">
        <f>RANK(Table1[[#This Row],[Likes Sunday]],R:R,0)</f>
        <v>1101</v>
      </c>
      <c r="R1107">
        <v>12</v>
      </c>
      <c r="S1107">
        <f>Table1[[#This Row],[Rank Saturday]]-Table1[[#This Row],[Rank Sunday]]</f>
        <v>-22</v>
      </c>
      <c r="T1107">
        <f>Table1[[#This Row],[Likes Sunday]]-Table1[[#This Row],[Likes Saturday]]</f>
        <v>0</v>
      </c>
    </row>
    <row r="1108" spans="1:20" ht="15.75" thickBot="1" x14ac:dyDescent="0.3">
      <c r="A1108">
        <f>Table1[[#This Row],[Rank Sunday]]</f>
        <v>1101</v>
      </c>
      <c r="B1108">
        <v>320331</v>
      </c>
      <c r="C1108" s="3" t="s">
        <v>1125</v>
      </c>
      <c r="D1108" t="s">
        <v>1125</v>
      </c>
      <c r="E1108" t="s">
        <v>1126</v>
      </c>
      <c r="F1108" t="s">
        <v>1127</v>
      </c>
      <c r="G1108">
        <f>RANK(Table1[[#This Row],[Likes Thursday]],H:H,0)</f>
        <v>1051</v>
      </c>
      <c r="H1108">
        <v>10</v>
      </c>
      <c r="I1108">
        <f>RANK(Table1[[#This Row],[Likes Friday]],J:J,0)</f>
        <v>1102</v>
      </c>
      <c r="J1108">
        <v>10</v>
      </c>
      <c r="K1108">
        <f>Table1[[#This Row],[Rank Thursday]]-Table1[[#This Row],[Rank Friday]]</f>
        <v>-51</v>
      </c>
      <c r="L1108">
        <f>Table1[[#This Row],[Likes Friday]]-Table1[[#This Row],[Likes Thursday]]</f>
        <v>0</v>
      </c>
      <c r="M1108">
        <f>RANK(Table1[[#This Row],[Likes Saturday]],N:N,0)</f>
        <v>1079</v>
      </c>
      <c r="N1108">
        <v>12</v>
      </c>
      <c r="O1108">
        <f>Table1[[#This Row],[Rank Friday]]-Table1[[#This Row],[Rank Saturday]]</f>
        <v>23</v>
      </c>
      <c r="P1108">
        <f>Table1[[#This Row],[Likes Saturday]]-Table1[[#This Row],[Likes Friday]]</f>
        <v>2</v>
      </c>
      <c r="Q1108">
        <f>RANK(Table1[[#This Row],[Likes Sunday]],R:R,0)</f>
        <v>1101</v>
      </c>
      <c r="R1108">
        <v>12</v>
      </c>
      <c r="S1108">
        <f>Table1[[#This Row],[Rank Saturday]]-Table1[[#This Row],[Rank Sunday]]</f>
        <v>-22</v>
      </c>
      <c r="T1108">
        <f>Table1[[#This Row],[Likes Sunday]]-Table1[[#This Row],[Likes Saturday]]</f>
        <v>0</v>
      </c>
    </row>
    <row r="1109" spans="1:20" ht="15.75" thickBot="1" x14ac:dyDescent="0.3">
      <c r="A1109">
        <f>Table1[[#This Row],[Rank Sunday]]</f>
        <v>1101</v>
      </c>
      <c r="B1109">
        <v>345109</v>
      </c>
      <c r="C1109" s="2" t="s">
        <v>1228</v>
      </c>
      <c r="D1109" t="s">
        <v>1228</v>
      </c>
      <c r="E1109" t="s">
        <v>1229</v>
      </c>
      <c r="F1109" t="s">
        <v>1230</v>
      </c>
      <c r="G1109">
        <f>RANK(Table1[[#This Row],[Likes Thursday]],H:H,0)</f>
        <v>1011</v>
      </c>
      <c r="H1109">
        <v>11</v>
      </c>
      <c r="I1109">
        <f>RANK(Table1[[#This Row],[Likes Friday]],J:J,0)</f>
        <v>1102</v>
      </c>
      <c r="J1109">
        <v>10</v>
      </c>
      <c r="K1109">
        <f>Table1[[#This Row],[Rank Thursday]]-Table1[[#This Row],[Rank Friday]]</f>
        <v>-91</v>
      </c>
      <c r="L1109">
        <f>Table1[[#This Row],[Likes Friday]]-Table1[[#This Row],[Likes Thursday]]</f>
        <v>-1</v>
      </c>
      <c r="M1109">
        <f>RANK(Table1[[#This Row],[Likes Saturday]],N:N,0)</f>
        <v>1118</v>
      </c>
      <c r="N1109">
        <v>11</v>
      </c>
      <c r="O1109">
        <f>Table1[[#This Row],[Rank Friday]]-Table1[[#This Row],[Rank Saturday]]</f>
        <v>-16</v>
      </c>
      <c r="P1109">
        <f>Table1[[#This Row],[Likes Saturday]]-Table1[[#This Row],[Likes Friday]]</f>
        <v>1</v>
      </c>
      <c r="Q1109">
        <f>RANK(Table1[[#This Row],[Likes Sunday]],R:R,0)</f>
        <v>1101</v>
      </c>
      <c r="R1109">
        <v>12</v>
      </c>
      <c r="S1109">
        <f>Table1[[#This Row],[Rank Saturday]]-Table1[[#This Row],[Rank Sunday]]</f>
        <v>17</v>
      </c>
      <c r="T1109">
        <f>Table1[[#This Row],[Likes Sunday]]-Table1[[#This Row],[Likes Saturday]]</f>
        <v>1</v>
      </c>
    </row>
    <row r="1110" spans="1:20" ht="15.75" thickBot="1" x14ac:dyDescent="0.3">
      <c r="A1110">
        <f>Table1[[#This Row],[Rank Sunday]]</f>
        <v>1101</v>
      </c>
      <c r="B1110">
        <v>360204</v>
      </c>
      <c r="C1110" s="3" t="s">
        <v>1272</v>
      </c>
      <c r="D1110" t="s">
        <v>1272</v>
      </c>
      <c r="E1110" t="s">
        <v>1273</v>
      </c>
      <c r="F1110" t="s">
        <v>36</v>
      </c>
      <c r="G1110">
        <f>RANK(Table1[[#This Row],[Likes Thursday]],H:H,0)</f>
        <v>1051</v>
      </c>
      <c r="H1110">
        <v>10</v>
      </c>
      <c r="I1110">
        <f>RANK(Table1[[#This Row],[Likes Friday]],J:J,0)</f>
        <v>1064</v>
      </c>
      <c r="J1110">
        <v>11</v>
      </c>
      <c r="K1110">
        <f>Table1[[#This Row],[Rank Thursday]]-Table1[[#This Row],[Rank Friday]]</f>
        <v>-13</v>
      </c>
      <c r="L1110">
        <f>Table1[[#This Row],[Likes Friday]]-Table1[[#This Row],[Likes Thursday]]</f>
        <v>1</v>
      </c>
      <c r="M1110">
        <f>RANK(Table1[[#This Row],[Likes Saturday]],N:N,0)</f>
        <v>1118</v>
      </c>
      <c r="N1110">
        <v>11</v>
      </c>
      <c r="O1110">
        <f>Table1[[#This Row],[Rank Friday]]-Table1[[#This Row],[Rank Saturday]]</f>
        <v>-54</v>
      </c>
      <c r="P1110">
        <f>Table1[[#This Row],[Likes Saturday]]-Table1[[#This Row],[Likes Friday]]</f>
        <v>0</v>
      </c>
      <c r="Q1110">
        <f>RANK(Table1[[#This Row],[Likes Sunday]],R:R,0)</f>
        <v>1101</v>
      </c>
      <c r="R1110">
        <v>12</v>
      </c>
      <c r="S1110">
        <f>Table1[[#This Row],[Rank Saturday]]-Table1[[#This Row],[Rank Sunday]]</f>
        <v>17</v>
      </c>
      <c r="T1110">
        <f>Table1[[#This Row],[Likes Sunday]]-Table1[[#This Row],[Likes Saturday]]</f>
        <v>1</v>
      </c>
    </row>
    <row r="1111" spans="1:20" ht="15.75" thickBot="1" x14ac:dyDescent="0.3">
      <c r="A1111">
        <f>Table1[[#This Row],[Rank Sunday]]</f>
        <v>1101</v>
      </c>
      <c r="B1111">
        <v>380522</v>
      </c>
      <c r="C1111" s="2" t="s">
        <v>1344</v>
      </c>
      <c r="D1111" t="s">
        <v>1344</v>
      </c>
      <c r="E1111" t="s">
        <v>1345</v>
      </c>
      <c r="F1111" t="s">
        <v>131</v>
      </c>
      <c r="G1111">
        <f>RANK(Table1[[#This Row],[Likes Thursday]],H:H,0)</f>
        <v>1011</v>
      </c>
      <c r="H1111">
        <v>11</v>
      </c>
      <c r="I1111">
        <f>RANK(Table1[[#This Row],[Likes Friday]],J:J,0)</f>
        <v>1064</v>
      </c>
      <c r="J1111">
        <v>11</v>
      </c>
      <c r="K1111">
        <f>Table1[[#This Row],[Rank Thursday]]-Table1[[#This Row],[Rank Friday]]</f>
        <v>-53</v>
      </c>
      <c r="L1111">
        <f>Table1[[#This Row],[Likes Friday]]-Table1[[#This Row],[Likes Thursday]]</f>
        <v>0</v>
      </c>
      <c r="M1111">
        <f>RANK(Table1[[#This Row],[Likes Saturday]],N:N,0)</f>
        <v>1079</v>
      </c>
      <c r="N1111">
        <v>12</v>
      </c>
      <c r="O1111">
        <f>Table1[[#This Row],[Rank Friday]]-Table1[[#This Row],[Rank Saturday]]</f>
        <v>-15</v>
      </c>
      <c r="P1111">
        <f>Table1[[#This Row],[Likes Saturday]]-Table1[[#This Row],[Likes Friday]]</f>
        <v>1</v>
      </c>
      <c r="Q1111">
        <f>RANK(Table1[[#This Row],[Likes Sunday]],R:R,0)</f>
        <v>1101</v>
      </c>
      <c r="R1111">
        <v>12</v>
      </c>
      <c r="S1111">
        <f>Table1[[#This Row],[Rank Saturday]]-Table1[[#This Row],[Rank Sunday]]</f>
        <v>-22</v>
      </c>
      <c r="T1111">
        <f>Table1[[#This Row],[Likes Sunday]]-Table1[[#This Row],[Likes Saturday]]</f>
        <v>0</v>
      </c>
    </row>
    <row r="1112" spans="1:20" ht="15.75" thickBot="1" x14ac:dyDescent="0.3">
      <c r="A1112">
        <f>Table1[[#This Row],[Rank Sunday]]</f>
        <v>1101</v>
      </c>
      <c r="B1112">
        <v>409771</v>
      </c>
      <c r="C1112" s="3" t="s">
        <v>1429</v>
      </c>
      <c r="D1112" t="s">
        <v>1429</v>
      </c>
      <c r="E1112" t="s">
        <v>1430</v>
      </c>
      <c r="F1112" t="s">
        <v>60</v>
      </c>
      <c r="G1112">
        <f>RANK(Table1[[#This Row],[Likes Thursday]],H:H,0)</f>
        <v>1131</v>
      </c>
      <c r="H1112">
        <v>8</v>
      </c>
      <c r="I1112">
        <f>RANK(Table1[[#This Row],[Likes Friday]],J:J,0)</f>
        <v>1064</v>
      </c>
      <c r="J1112">
        <v>11</v>
      </c>
      <c r="K1112">
        <f>Table1[[#This Row],[Rank Thursday]]-Table1[[#This Row],[Rank Friday]]</f>
        <v>67</v>
      </c>
      <c r="L1112">
        <f>Table1[[#This Row],[Likes Friday]]-Table1[[#This Row],[Likes Thursday]]</f>
        <v>3</v>
      </c>
      <c r="M1112">
        <f>RANK(Table1[[#This Row],[Likes Saturday]],N:N,0)</f>
        <v>1079</v>
      </c>
      <c r="N1112">
        <v>12</v>
      </c>
      <c r="O1112">
        <f>Table1[[#This Row],[Rank Friday]]-Table1[[#This Row],[Rank Saturday]]</f>
        <v>-15</v>
      </c>
      <c r="P1112">
        <f>Table1[[#This Row],[Likes Saturday]]-Table1[[#This Row],[Likes Friday]]</f>
        <v>1</v>
      </c>
      <c r="Q1112">
        <f>RANK(Table1[[#This Row],[Likes Sunday]],R:R,0)</f>
        <v>1101</v>
      </c>
      <c r="R1112">
        <v>12</v>
      </c>
      <c r="S1112">
        <f>Table1[[#This Row],[Rank Saturday]]-Table1[[#This Row],[Rank Sunday]]</f>
        <v>-22</v>
      </c>
      <c r="T1112">
        <f>Table1[[#This Row],[Likes Sunday]]-Table1[[#This Row],[Likes Saturday]]</f>
        <v>0</v>
      </c>
    </row>
    <row r="1113" spans="1:20" ht="15.75" thickBot="1" x14ac:dyDescent="0.3">
      <c r="A1113">
        <f>Table1[[#This Row],[Rank Sunday]]</f>
        <v>1101</v>
      </c>
      <c r="B1113">
        <v>417279</v>
      </c>
      <c r="C1113" s="2" t="s">
        <v>1454</v>
      </c>
      <c r="D1113" t="s">
        <v>1454</v>
      </c>
      <c r="E1113" t="s">
        <v>1455</v>
      </c>
      <c r="F1113" t="s">
        <v>449</v>
      </c>
      <c r="G1113">
        <f>RANK(Table1[[#This Row],[Likes Thursday]],H:H,0)</f>
        <v>1011</v>
      </c>
      <c r="H1113">
        <v>11</v>
      </c>
      <c r="I1113">
        <f>RANK(Table1[[#This Row],[Likes Friday]],J:J,0)</f>
        <v>1032</v>
      </c>
      <c r="J1113">
        <v>12</v>
      </c>
      <c r="K1113">
        <f>Table1[[#This Row],[Rank Thursday]]-Table1[[#This Row],[Rank Friday]]</f>
        <v>-21</v>
      </c>
      <c r="L1113">
        <f>Table1[[#This Row],[Likes Friday]]-Table1[[#This Row],[Likes Thursday]]</f>
        <v>1</v>
      </c>
      <c r="M1113">
        <f>RANK(Table1[[#This Row],[Likes Saturday]],N:N,0)</f>
        <v>1079</v>
      </c>
      <c r="N1113">
        <v>12</v>
      </c>
      <c r="O1113">
        <f>Table1[[#This Row],[Rank Friday]]-Table1[[#This Row],[Rank Saturday]]</f>
        <v>-47</v>
      </c>
      <c r="P1113">
        <f>Table1[[#This Row],[Likes Saturday]]-Table1[[#This Row],[Likes Friday]]</f>
        <v>0</v>
      </c>
      <c r="Q1113">
        <f>RANK(Table1[[#This Row],[Likes Sunday]],R:R,0)</f>
        <v>1101</v>
      </c>
      <c r="R1113">
        <v>12</v>
      </c>
      <c r="S1113">
        <f>Table1[[#This Row],[Rank Saturday]]-Table1[[#This Row],[Rank Sunday]]</f>
        <v>-22</v>
      </c>
      <c r="T1113">
        <f>Table1[[#This Row],[Likes Sunday]]-Table1[[#This Row],[Likes Saturday]]</f>
        <v>0</v>
      </c>
    </row>
    <row r="1114" spans="1:20" ht="15.75" thickBot="1" x14ac:dyDescent="0.3">
      <c r="A1114">
        <f>Table1[[#This Row],[Rank Sunday]]</f>
        <v>1101</v>
      </c>
      <c r="B1114">
        <v>418075</v>
      </c>
      <c r="C1114" s="3" t="s">
        <v>1456</v>
      </c>
      <c r="D1114" t="s">
        <v>1456</v>
      </c>
      <c r="E1114" t="s">
        <v>1457</v>
      </c>
      <c r="F1114" t="s">
        <v>317</v>
      </c>
      <c r="G1114">
        <f>RANK(Table1[[#This Row],[Likes Thursday]],H:H,0)</f>
        <v>1175</v>
      </c>
      <c r="H1114">
        <v>7</v>
      </c>
      <c r="I1114">
        <f>RANK(Table1[[#This Row],[Likes Friday]],J:J,0)</f>
        <v>1136</v>
      </c>
      <c r="J1114">
        <v>9</v>
      </c>
      <c r="K1114">
        <f>Table1[[#This Row],[Rank Thursday]]-Table1[[#This Row],[Rank Friday]]</f>
        <v>39</v>
      </c>
      <c r="L1114">
        <f>Table1[[#This Row],[Likes Friday]]-Table1[[#This Row],[Likes Thursday]]</f>
        <v>2</v>
      </c>
      <c r="M1114">
        <f>RANK(Table1[[#This Row],[Likes Saturday]],N:N,0)</f>
        <v>1079</v>
      </c>
      <c r="N1114">
        <v>12</v>
      </c>
      <c r="O1114">
        <f>Table1[[#This Row],[Rank Friday]]-Table1[[#This Row],[Rank Saturday]]</f>
        <v>57</v>
      </c>
      <c r="P1114">
        <f>Table1[[#This Row],[Likes Saturday]]-Table1[[#This Row],[Likes Friday]]</f>
        <v>3</v>
      </c>
      <c r="Q1114">
        <f>RANK(Table1[[#This Row],[Likes Sunday]],R:R,0)</f>
        <v>1101</v>
      </c>
      <c r="R1114">
        <v>12</v>
      </c>
      <c r="S1114">
        <f>Table1[[#This Row],[Rank Saturday]]-Table1[[#This Row],[Rank Sunday]]</f>
        <v>-22</v>
      </c>
      <c r="T1114">
        <f>Table1[[#This Row],[Likes Sunday]]-Table1[[#This Row],[Likes Saturday]]</f>
        <v>0</v>
      </c>
    </row>
    <row r="1115" spans="1:20" ht="15.75" thickBot="1" x14ac:dyDescent="0.3">
      <c r="A1115">
        <f>Table1[[#This Row],[Rank Sunday]]</f>
        <v>1101</v>
      </c>
      <c r="B1115">
        <v>433104</v>
      </c>
      <c r="C1115" s="2" t="s">
        <v>1517</v>
      </c>
      <c r="D1115" t="s">
        <v>1517</v>
      </c>
      <c r="E1115" t="s">
        <v>1518</v>
      </c>
      <c r="F1115" t="s">
        <v>298</v>
      </c>
      <c r="G1115">
        <f>RANK(Table1[[#This Row],[Likes Thursday]],H:H,0)</f>
        <v>1405</v>
      </c>
      <c r="H1115">
        <v>3</v>
      </c>
      <c r="I1115">
        <f>RANK(Table1[[#This Row],[Likes Friday]],J:J,0)</f>
        <v>1229</v>
      </c>
      <c r="J1115">
        <v>7</v>
      </c>
      <c r="K1115">
        <f>Table1[[#This Row],[Rank Thursday]]-Table1[[#This Row],[Rank Friday]]</f>
        <v>176</v>
      </c>
      <c r="L1115">
        <f>Table1[[#This Row],[Likes Friday]]-Table1[[#This Row],[Likes Thursday]]</f>
        <v>4</v>
      </c>
      <c r="M1115">
        <f>RANK(Table1[[#This Row],[Likes Saturday]],N:N,0)</f>
        <v>1118</v>
      </c>
      <c r="N1115">
        <v>11</v>
      </c>
      <c r="O1115">
        <f>Table1[[#This Row],[Rank Friday]]-Table1[[#This Row],[Rank Saturday]]</f>
        <v>111</v>
      </c>
      <c r="P1115">
        <f>Table1[[#This Row],[Likes Saturday]]-Table1[[#This Row],[Likes Friday]]</f>
        <v>4</v>
      </c>
      <c r="Q1115">
        <f>RANK(Table1[[#This Row],[Likes Sunday]],R:R,0)</f>
        <v>1101</v>
      </c>
      <c r="R1115">
        <v>12</v>
      </c>
      <c r="S1115">
        <f>Table1[[#This Row],[Rank Saturday]]-Table1[[#This Row],[Rank Sunday]]</f>
        <v>17</v>
      </c>
      <c r="T1115">
        <f>Table1[[#This Row],[Likes Sunday]]-Table1[[#This Row],[Likes Saturday]]</f>
        <v>1</v>
      </c>
    </row>
    <row r="1116" spans="1:20" ht="15.75" thickBot="1" x14ac:dyDescent="0.3">
      <c r="A1116">
        <f>Table1[[#This Row],[Rank Sunday]]</f>
        <v>1101</v>
      </c>
      <c r="B1116">
        <v>467265</v>
      </c>
      <c r="C1116" s="3" t="s">
        <v>1616</v>
      </c>
      <c r="D1116" t="s">
        <v>1616</v>
      </c>
      <c r="E1116" t="s">
        <v>1617</v>
      </c>
      <c r="F1116" t="s">
        <v>385</v>
      </c>
      <c r="G1116">
        <f>RANK(Table1[[#This Row],[Likes Thursday]],H:H,0)</f>
        <v>1011</v>
      </c>
      <c r="H1116">
        <v>11</v>
      </c>
      <c r="I1116">
        <f>RANK(Table1[[#This Row],[Likes Friday]],J:J,0)</f>
        <v>1102</v>
      </c>
      <c r="J1116">
        <v>10</v>
      </c>
      <c r="K1116">
        <f>Table1[[#This Row],[Rank Thursday]]-Table1[[#This Row],[Rank Friday]]</f>
        <v>-91</v>
      </c>
      <c r="L1116">
        <f>Table1[[#This Row],[Likes Friday]]-Table1[[#This Row],[Likes Thursday]]</f>
        <v>-1</v>
      </c>
      <c r="M1116">
        <f>RANK(Table1[[#This Row],[Likes Saturday]],N:N,0)</f>
        <v>1079</v>
      </c>
      <c r="N1116">
        <v>12</v>
      </c>
      <c r="O1116">
        <f>Table1[[#This Row],[Rank Friday]]-Table1[[#This Row],[Rank Saturday]]</f>
        <v>23</v>
      </c>
      <c r="P1116">
        <f>Table1[[#This Row],[Likes Saturday]]-Table1[[#This Row],[Likes Friday]]</f>
        <v>2</v>
      </c>
      <c r="Q1116">
        <f>RANK(Table1[[#This Row],[Likes Sunday]],R:R,0)</f>
        <v>1101</v>
      </c>
      <c r="R1116">
        <v>12</v>
      </c>
      <c r="S1116">
        <f>Table1[[#This Row],[Rank Saturday]]-Table1[[#This Row],[Rank Sunday]]</f>
        <v>-22</v>
      </c>
      <c r="T1116">
        <f>Table1[[#This Row],[Likes Sunday]]-Table1[[#This Row],[Likes Saturday]]</f>
        <v>0</v>
      </c>
    </row>
    <row r="1117" spans="1:20" ht="15.75" thickBot="1" x14ac:dyDescent="0.3">
      <c r="A1117">
        <f>Table1[[#This Row],[Rank Sunday]]</f>
        <v>1101</v>
      </c>
      <c r="B1117">
        <v>485971</v>
      </c>
      <c r="C1117" s="2" t="s">
        <v>1690</v>
      </c>
      <c r="D1117" t="s">
        <v>1690</v>
      </c>
      <c r="E1117" t="s">
        <v>1691</v>
      </c>
      <c r="F1117" t="s">
        <v>1639</v>
      </c>
      <c r="G1117">
        <f>RANK(Table1[[#This Row],[Likes Thursday]],H:H,0)</f>
        <v>1011</v>
      </c>
      <c r="H1117">
        <v>11</v>
      </c>
      <c r="I1117">
        <f>RANK(Table1[[#This Row],[Likes Friday]],J:J,0)</f>
        <v>1064</v>
      </c>
      <c r="J1117">
        <v>11</v>
      </c>
      <c r="K1117">
        <f>Table1[[#This Row],[Rank Thursday]]-Table1[[#This Row],[Rank Friday]]</f>
        <v>-53</v>
      </c>
      <c r="L1117">
        <f>Table1[[#This Row],[Likes Friday]]-Table1[[#This Row],[Likes Thursday]]</f>
        <v>0</v>
      </c>
      <c r="M1117">
        <f>RANK(Table1[[#This Row],[Likes Saturday]],N:N,0)</f>
        <v>1079</v>
      </c>
      <c r="N1117">
        <v>12</v>
      </c>
      <c r="O1117">
        <f>Table1[[#This Row],[Rank Friday]]-Table1[[#This Row],[Rank Saturday]]</f>
        <v>-15</v>
      </c>
      <c r="P1117">
        <f>Table1[[#This Row],[Likes Saturday]]-Table1[[#This Row],[Likes Friday]]</f>
        <v>1</v>
      </c>
      <c r="Q1117">
        <f>RANK(Table1[[#This Row],[Likes Sunday]],R:R,0)</f>
        <v>1101</v>
      </c>
      <c r="R1117">
        <v>12</v>
      </c>
      <c r="S1117">
        <f>Table1[[#This Row],[Rank Saturday]]-Table1[[#This Row],[Rank Sunday]]</f>
        <v>-22</v>
      </c>
      <c r="T1117">
        <f>Table1[[#This Row],[Likes Sunday]]-Table1[[#This Row],[Likes Saturday]]</f>
        <v>0</v>
      </c>
    </row>
    <row r="1118" spans="1:20" ht="15.75" thickBot="1" x14ac:dyDescent="0.3">
      <c r="A1118">
        <f>Table1[[#This Row],[Rank Sunday]]</f>
        <v>1101</v>
      </c>
      <c r="B1118">
        <v>516598</v>
      </c>
      <c r="C1118" s="3" t="s">
        <v>667</v>
      </c>
      <c r="D1118" t="s">
        <v>667</v>
      </c>
      <c r="E1118" t="s">
        <v>1788</v>
      </c>
      <c r="F1118" t="s">
        <v>1789</v>
      </c>
      <c r="G1118">
        <f>RANK(Table1[[#This Row],[Likes Thursday]],H:H,0)</f>
        <v>1097</v>
      </c>
      <c r="H1118">
        <v>9</v>
      </c>
      <c r="I1118">
        <f>RANK(Table1[[#This Row],[Likes Friday]],J:J,0)</f>
        <v>1102</v>
      </c>
      <c r="J1118">
        <v>10</v>
      </c>
      <c r="K1118">
        <f>Table1[[#This Row],[Rank Thursday]]-Table1[[#This Row],[Rank Friday]]</f>
        <v>-5</v>
      </c>
      <c r="L1118">
        <f>Table1[[#This Row],[Likes Friday]]-Table1[[#This Row],[Likes Thursday]]</f>
        <v>1</v>
      </c>
      <c r="M1118">
        <f>RANK(Table1[[#This Row],[Likes Saturday]],N:N,0)</f>
        <v>1079</v>
      </c>
      <c r="N1118">
        <v>12</v>
      </c>
      <c r="O1118">
        <f>Table1[[#This Row],[Rank Friday]]-Table1[[#This Row],[Rank Saturday]]</f>
        <v>23</v>
      </c>
      <c r="P1118">
        <f>Table1[[#This Row],[Likes Saturday]]-Table1[[#This Row],[Likes Friday]]</f>
        <v>2</v>
      </c>
      <c r="Q1118">
        <f>RANK(Table1[[#This Row],[Likes Sunday]],R:R,0)</f>
        <v>1101</v>
      </c>
      <c r="R1118">
        <v>12</v>
      </c>
      <c r="S1118">
        <f>Table1[[#This Row],[Rank Saturday]]-Table1[[#This Row],[Rank Sunday]]</f>
        <v>-22</v>
      </c>
      <c r="T1118">
        <f>Table1[[#This Row],[Likes Sunday]]-Table1[[#This Row],[Likes Saturday]]</f>
        <v>0</v>
      </c>
    </row>
    <row r="1119" spans="1:20" ht="15.75" thickBot="1" x14ac:dyDescent="0.3">
      <c r="A1119">
        <f>Table1[[#This Row],[Rank Sunday]]</f>
        <v>1101</v>
      </c>
      <c r="B1119">
        <v>538373</v>
      </c>
      <c r="C1119" s="2" t="s">
        <v>1850</v>
      </c>
      <c r="D1119" t="s">
        <v>1850</v>
      </c>
      <c r="E1119" t="s">
        <v>1851</v>
      </c>
      <c r="F1119" t="s">
        <v>96</v>
      </c>
      <c r="G1119">
        <f>RANK(Table1[[#This Row],[Likes Thursday]],H:H,0)</f>
        <v>1131</v>
      </c>
      <c r="H1119">
        <v>8</v>
      </c>
      <c r="I1119">
        <f>RANK(Table1[[#This Row],[Likes Friday]],J:J,0)</f>
        <v>1136</v>
      </c>
      <c r="J1119">
        <v>9</v>
      </c>
      <c r="K1119">
        <f>Table1[[#This Row],[Rank Thursday]]-Table1[[#This Row],[Rank Friday]]</f>
        <v>-5</v>
      </c>
      <c r="L1119">
        <f>Table1[[#This Row],[Likes Friday]]-Table1[[#This Row],[Likes Thursday]]</f>
        <v>1</v>
      </c>
      <c r="M1119">
        <f>RANK(Table1[[#This Row],[Likes Saturday]],N:N,0)</f>
        <v>1118</v>
      </c>
      <c r="N1119">
        <v>11</v>
      </c>
      <c r="O1119">
        <f>Table1[[#This Row],[Rank Friday]]-Table1[[#This Row],[Rank Saturday]]</f>
        <v>18</v>
      </c>
      <c r="P1119">
        <f>Table1[[#This Row],[Likes Saturday]]-Table1[[#This Row],[Likes Friday]]</f>
        <v>2</v>
      </c>
      <c r="Q1119">
        <f>RANK(Table1[[#This Row],[Likes Sunday]],R:R,0)</f>
        <v>1101</v>
      </c>
      <c r="R1119">
        <v>12</v>
      </c>
      <c r="S1119">
        <f>Table1[[#This Row],[Rank Saturday]]-Table1[[#This Row],[Rank Sunday]]</f>
        <v>17</v>
      </c>
      <c r="T1119">
        <f>Table1[[#This Row],[Likes Sunday]]-Table1[[#This Row],[Likes Saturday]]</f>
        <v>1</v>
      </c>
    </row>
    <row r="1120" spans="1:20" ht="15.75" thickBot="1" x14ac:dyDescent="0.3">
      <c r="A1120">
        <f>Table1[[#This Row],[Rank Sunday]]</f>
        <v>1101</v>
      </c>
      <c r="B1120">
        <v>566572</v>
      </c>
      <c r="C1120" s="3" t="s">
        <v>1932</v>
      </c>
      <c r="D1120" t="s">
        <v>1932</v>
      </c>
      <c r="E1120" t="s">
        <v>1933</v>
      </c>
      <c r="F1120" t="s">
        <v>1269</v>
      </c>
      <c r="G1120">
        <f>RANK(Table1[[#This Row],[Likes Thursday]],H:H,0)</f>
        <v>1051</v>
      </c>
      <c r="H1120">
        <v>10</v>
      </c>
      <c r="I1120">
        <f>RANK(Table1[[#This Row],[Likes Friday]],J:J,0)</f>
        <v>1102</v>
      </c>
      <c r="J1120">
        <v>10</v>
      </c>
      <c r="K1120">
        <f>Table1[[#This Row],[Rank Thursday]]-Table1[[#This Row],[Rank Friday]]</f>
        <v>-51</v>
      </c>
      <c r="L1120">
        <f>Table1[[#This Row],[Likes Friday]]-Table1[[#This Row],[Likes Thursday]]</f>
        <v>0</v>
      </c>
      <c r="M1120">
        <f>RANK(Table1[[#This Row],[Likes Saturday]],N:N,0)</f>
        <v>1079</v>
      </c>
      <c r="N1120">
        <v>12</v>
      </c>
      <c r="O1120">
        <f>Table1[[#This Row],[Rank Friday]]-Table1[[#This Row],[Rank Saturday]]</f>
        <v>23</v>
      </c>
      <c r="P1120">
        <f>Table1[[#This Row],[Likes Saturday]]-Table1[[#This Row],[Likes Friday]]</f>
        <v>2</v>
      </c>
      <c r="Q1120">
        <f>RANK(Table1[[#This Row],[Likes Sunday]],R:R,0)</f>
        <v>1101</v>
      </c>
      <c r="R1120">
        <v>12</v>
      </c>
      <c r="S1120">
        <f>Table1[[#This Row],[Rank Saturday]]-Table1[[#This Row],[Rank Sunday]]</f>
        <v>-22</v>
      </c>
      <c r="T1120">
        <f>Table1[[#This Row],[Likes Sunday]]-Table1[[#This Row],[Likes Saturday]]</f>
        <v>0</v>
      </c>
    </row>
    <row r="1121" spans="1:20" ht="15.75" thickBot="1" x14ac:dyDescent="0.3">
      <c r="A1121">
        <f>Table1[[#This Row],[Rank Sunday]]</f>
        <v>1101</v>
      </c>
      <c r="B1121">
        <v>578898</v>
      </c>
      <c r="C1121" s="2" t="s">
        <v>1975</v>
      </c>
      <c r="D1121" t="s">
        <v>1975</v>
      </c>
      <c r="E1121" t="s">
        <v>1976</v>
      </c>
      <c r="F1121" t="s">
        <v>69</v>
      </c>
      <c r="G1121">
        <f>RANK(Table1[[#This Row],[Likes Thursday]],H:H,0)</f>
        <v>1097</v>
      </c>
      <c r="H1121">
        <v>9</v>
      </c>
      <c r="I1121">
        <f>RANK(Table1[[#This Row],[Likes Friday]],J:J,0)</f>
        <v>1136</v>
      </c>
      <c r="J1121">
        <v>9</v>
      </c>
      <c r="K1121">
        <f>Table1[[#This Row],[Rank Thursday]]-Table1[[#This Row],[Rank Friday]]</f>
        <v>-39</v>
      </c>
      <c r="L1121">
        <f>Table1[[#This Row],[Likes Friday]]-Table1[[#This Row],[Likes Thursday]]</f>
        <v>0</v>
      </c>
      <c r="M1121">
        <f>RANK(Table1[[#This Row],[Likes Saturday]],N:N,0)</f>
        <v>1079</v>
      </c>
      <c r="N1121">
        <v>12</v>
      </c>
      <c r="O1121">
        <f>Table1[[#This Row],[Rank Friday]]-Table1[[#This Row],[Rank Saturday]]</f>
        <v>57</v>
      </c>
      <c r="P1121">
        <f>Table1[[#This Row],[Likes Saturday]]-Table1[[#This Row],[Likes Friday]]</f>
        <v>3</v>
      </c>
      <c r="Q1121">
        <f>RANK(Table1[[#This Row],[Likes Sunday]],R:R,0)</f>
        <v>1101</v>
      </c>
      <c r="R1121">
        <v>12</v>
      </c>
      <c r="S1121">
        <f>Table1[[#This Row],[Rank Saturday]]-Table1[[#This Row],[Rank Sunday]]</f>
        <v>-22</v>
      </c>
      <c r="T1121">
        <f>Table1[[#This Row],[Likes Sunday]]-Table1[[#This Row],[Likes Saturday]]</f>
        <v>0</v>
      </c>
    </row>
    <row r="1122" spans="1:20" ht="15.75" thickBot="1" x14ac:dyDescent="0.3">
      <c r="A1122">
        <f>Table1[[#This Row],[Rank Sunday]]</f>
        <v>1101</v>
      </c>
      <c r="B1122">
        <v>626625</v>
      </c>
      <c r="C1122" s="3" t="s">
        <v>2114</v>
      </c>
      <c r="D1122" t="s">
        <v>2114</v>
      </c>
      <c r="E1122" t="s">
        <v>2115</v>
      </c>
      <c r="F1122" t="s">
        <v>338</v>
      </c>
      <c r="G1122">
        <f>RANK(Table1[[#This Row],[Likes Thursday]],H:H,0)</f>
        <v>1175</v>
      </c>
      <c r="H1122">
        <v>7</v>
      </c>
      <c r="I1122">
        <f>RANK(Table1[[#This Row],[Likes Friday]],J:J,0)</f>
        <v>1229</v>
      </c>
      <c r="J1122">
        <v>7</v>
      </c>
      <c r="K1122">
        <f>Table1[[#This Row],[Rank Thursday]]-Table1[[#This Row],[Rank Friday]]</f>
        <v>-54</v>
      </c>
      <c r="L1122">
        <f>Table1[[#This Row],[Likes Friday]]-Table1[[#This Row],[Likes Thursday]]</f>
        <v>0</v>
      </c>
      <c r="M1122">
        <f>RANK(Table1[[#This Row],[Likes Saturday]],N:N,0)</f>
        <v>1199</v>
      </c>
      <c r="N1122">
        <v>9</v>
      </c>
      <c r="O1122">
        <f>Table1[[#This Row],[Rank Friday]]-Table1[[#This Row],[Rank Saturday]]</f>
        <v>30</v>
      </c>
      <c r="P1122">
        <f>Table1[[#This Row],[Likes Saturday]]-Table1[[#This Row],[Likes Friday]]</f>
        <v>2</v>
      </c>
      <c r="Q1122">
        <f>RANK(Table1[[#This Row],[Likes Sunday]],R:R,0)</f>
        <v>1101</v>
      </c>
      <c r="R1122">
        <v>12</v>
      </c>
      <c r="S1122">
        <f>Table1[[#This Row],[Rank Saturday]]-Table1[[#This Row],[Rank Sunday]]</f>
        <v>98</v>
      </c>
      <c r="T1122">
        <f>Table1[[#This Row],[Likes Sunday]]-Table1[[#This Row],[Likes Saturday]]</f>
        <v>3</v>
      </c>
    </row>
    <row r="1123" spans="1:20" ht="15.75" thickBot="1" x14ac:dyDescent="0.3">
      <c r="A1123">
        <f>Table1[[#This Row],[Rank Sunday]]</f>
        <v>1101</v>
      </c>
      <c r="B1123">
        <v>636655</v>
      </c>
      <c r="C1123" s="2" t="s">
        <v>2153</v>
      </c>
      <c r="D1123" t="s">
        <v>2153</v>
      </c>
      <c r="E1123" t="s">
        <v>2154</v>
      </c>
      <c r="F1123" t="s">
        <v>494</v>
      </c>
      <c r="G1123">
        <f>RANK(Table1[[#This Row],[Likes Thursday]],H:H,0)</f>
        <v>1051</v>
      </c>
      <c r="H1123">
        <v>10</v>
      </c>
      <c r="I1123">
        <f>RANK(Table1[[#This Row],[Likes Friday]],J:J,0)</f>
        <v>1064</v>
      </c>
      <c r="J1123">
        <v>11</v>
      </c>
      <c r="K1123">
        <f>Table1[[#This Row],[Rank Thursday]]-Table1[[#This Row],[Rank Friday]]</f>
        <v>-13</v>
      </c>
      <c r="L1123">
        <f>Table1[[#This Row],[Likes Friday]]-Table1[[#This Row],[Likes Thursday]]</f>
        <v>1</v>
      </c>
      <c r="M1123">
        <f>RANK(Table1[[#This Row],[Likes Saturday]],N:N,0)</f>
        <v>1079</v>
      </c>
      <c r="N1123">
        <v>12</v>
      </c>
      <c r="O1123">
        <f>Table1[[#This Row],[Rank Friday]]-Table1[[#This Row],[Rank Saturday]]</f>
        <v>-15</v>
      </c>
      <c r="P1123">
        <f>Table1[[#This Row],[Likes Saturday]]-Table1[[#This Row],[Likes Friday]]</f>
        <v>1</v>
      </c>
      <c r="Q1123">
        <f>RANK(Table1[[#This Row],[Likes Sunday]],R:R,0)</f>
        <v>1101</v>
      </c>
      <c r="R1123">
        <v>12</v>
      </c>
      <c r="S1123">
        <f>Table1[[#This Row],[Rank Saturday]]-Table1[[#This Row],[Rank Sunday]]</f>
        <v>-22</v>
      </c>
      <c r="T1123">
        <f>Table1[[#This Row],[Likes Sunday]]-Table1[[#This Row],[Likes Saturday]]</f>
        <v>0</v>
      </c>
    </row>
    <row r="1124" spans="1:20" ht="15.75" thickBot="1" x14ac:dyDescent="0.3">
      <c r="A1124">
        <f>Table1[[#This Row],[Rank Sunday]]</f>
        <v>1101</v>
      </c>
      <c r="B1124">
        <v>649625</v>
      </c>
      <c r="C1124" s="3" t="s">
        <v>2188</v>
      </c>
      <c r="D1124" t="s">
        <v>2188</v>
      </c>
      <c r="E1124" t="s">
        <v>2189</v>
      </c>
      <c r="F1124" t="s">
        <v>1115</v>
      </c>
      <c r="G1124">
        <f>RANK(Table1[[#This Row],[Likes Thursday]],H:H,0)</f>
        <v>1097</v>
      </c>
      <c r="H1124">
        <v>9</v>
      </c>
      <c r="I1124">
        <f>RANK(Table1[[#This Row],[Likes Friday]],J:J,0)</f>
        <v>1064</v>
      </c>
      <c r="J1124">
        <v>11</v>
      </c>
      <c r="K1124">
        <f>Table1[[#This Row],[Rank Thursday]]-Table1[[#This Row],[Rank Friday]]</f>
        <v>33</v>
      </c>
      <c r="L1124">
        <f>Table1[[#This Row],[Likes Friday]]-Table1[[#This Row],[Likes Thursday]]</f>
        <v>2</v>
      </c>
      <c r="M1124">
        <f>RANK(Table1[[#This Row],[Likes Saturday]],N:N,0)</f>
        <v>1079</v>
      </c>
      <c r="N1124">
        <v>12</v>
      </c>
      <c r="O1124">
        <f>Table1[[#This Row],[Rank Friday]]-Table1[[#This Row],[Rank Saturday]]</f>
        <v>-15</v>
      </c>
      <c r="P1124">
        <f>Table1[[#This Row],[Likes Saturday]]-Table1[[#This Row],[Likes Friday]]</f>
        <v>1</v>
      </c>
      <c r="Q1124">
        <f>RANK(Table1[[#This Row],[Likes Sunday]],R:R,0)</f>
        <v>1101</v>
      </c>
      <c r="R1124">
        <v>12</v>
      </c>
      <c r="S1124">
        <f>Table1[[#This Row],[Rank Saturday]]-Table1[[#This Row],[Rank Sunday]]</f>
        <v>-22</v>
      </c>
      <c r="T1124">
        <f>Table1[[#This Row],[Likes Sunday]]-Table1[[#This Row],[Likes Saturday]]</f>
        <v>0</v>
      </c>
    </row>
    <row r="1125" spans="1:20" ht="15.75" thickBot="1" x14ac:dyDescent="0.3">
      <c r="A1125">
        <f>Table1[[#This Row],[Rank Sunday]]</f>
        <v>1101</v>
      </c>
      <c r="B1125">
        <v>668737</v>
      </c>
      <c r="C1125" s="2" t="s">
        <v>2259</v>
      </c>
      <c r="D1125" t="s">
        <v>2259</v>
      </c>
      <c r="E1125" t="s">
        <v>2260</v>
      </c>
      <c r="F1125" t="s">
        <v>15</v>
      </c>
      <c r="G1125">
        <f>RANK(Table1[[#This Row],[Likes Thursday]],H:H,0)</f>
        <v>1131</v>
      </c>
      <c r="H1125">
        <v>8</v>
      </c>
      <c r="I1125">
        <f>RANK(Table1[[#This Row],[Likes Friday]],J:J,0)</f>
        <v>1186</v>
      </c>
      <c r="J1125">
        <v>8</v>
      </c>
      <c r="K1125">
        <f>Table1[[#This Row],[Rank Thursday]]-Table1[[#This Row],[Rank Friday]]</f>
        <v>-55</v>
      </c>
      <c r="L1125">
        <f>Table1[[#This Row],[Likes Friday]]-Table1[[#This Row],[Likes Thursday]]</f>
        <v>0</v>
      </c>
      <c r="M1125">
        <f>RANK(Table1[[#This Row],[Likes Saturday]],N:N,0)</f>
        <v>1118</v>
      </c>
      <c r="N1125">
        <v>11</v>
      </c>
      <c r="O1125">
        <f>Table1[[#This Row],[Rank Friday]]-Table1[[#This Row],[Rank Saturday]]</f>
        <v>68</v>
      </c>
      <c r="P1125">
        <f>Table1[[#This Row],[Likes Saturday]]-Table1[[#This Row],[Likes Friday]]</f>
        <v>3</v>
      </c>
      <c r="Q1125">
        <f>RANK(Table1[[#This Row],[Likes Sunday]],R:R,0)</f>
        <v>1101</v>
      </c>
      <c r="R1125">
        <v>12</v>
      </c>
      <c r="S1125">
        <f>Table1[[#This Row],[Rank Saturday]]-Table1[[#This Row],[Rank Sunday]]</f>
        <v>17</v>
      </c>
      <c r="T1125">
        <f>Table1[[#This Row],[Likes Sunday]]-Table1[[#This Row],[Likes Saturday]]</f>
        <v>1</v>
      </c>
    </row>
    <row r="1126" spans="1:20" ht="15.75" thickBot="1" x14ac:dyDescent="0.3">
      <c r="A1126">
        <f>Table1[[#This Row],[Rank Sunday]]</f>
        <v>1101</v>
      </c>
      <c r="B1126">
        <v>679659</v>
      </c>
      <c r="C1126" s="3" t="s">
        <v>2300</v>
      </c>
      <c r="D1126" t="s">
        <v>2300</v>
      </c>
      <c r="E1126" t="s">
        <v>2301</v>
      </c>
      <c r="F1126" t="s">
        <v>1406</v>
      </c>
      <c r="G1126">
        <f>RANK(Table1[[#This Row],[Likes Thursday]],H:H,0)</f>
        <v>1051</v>
      </c>
      <c r="H1126">
        <v>10</v>
      </c>
      <c r="I1126">
        <f>RANK(Table1[[#This Row],[Likes Friday]],J:J,0)</f>
        <v>1064</v>
      </c>
      <c r="J1126">
        <v>11</v>
      </c>
      <c r="K1126">
        <f>Table1[[#This Row],[Rank Thursday]]-Table1[[#This Row],[Rank Friday]]</f>
        <v>-13</v>
      </c>
      <c r="L1126">
        <f>Table1[[#This Row],[Likes Friday]]-Table1[[#This Row],[Likes Thursday]]</f>
        <v>1</v>
      </c>
      <c r="M1126">
        <f>RANK(Table1[[#This Row],[Likes Saturday]],N:N,0)</f>
        <v>1079</v>
      </c>
      <c r="N1126">
        <v>12</v>
      </c>
      <c r="O1126">
        <f>Table1[[#This Row],[Rank Friday]]-Table1[[#This Row],[Rank Saturday]]</f>
        <v>-15</v>
      </c>
      <c r="P1126">
        <f>Table1[[#This Row],[Likes Saturday]]-Table1[[#This Row],[Likes Friday]]</f>
        <v>1</v>
      </c>
      <c r="Q1126">
        <f>RANK(Table1[[#This Row],[Likes Sunday]],R:R,0)</f>
        <v>1101</v>
      </c>
      <c r="R1126">
        <v>12</v>
      </c>
      <c r="S1126">
        <f>Table1[[#This Row],[Rank Saturday]]-Table1[[#This Row],[Rank Sunday]]</f>
        <v>-22</v>
      </c>
      <c r="T1126">
        <f>Table1[[#This Row],[Likes Sunday]]-Table1[[#This Row],[Likes Saturday]]</f>
        <v>0</v>
      </c>
    </row>
    <row r="1127" spans="1:20" ht="15.75" thickBot="1" x14ac:dyDescent="0.3">
      <c r="A1127">
        <f>Table1[[#This Row],[Rank Sunday]]</f>
        <v>1101</v>
      </c>
      <c r="B1127">
        <v>695342</v>
      </c>
      <c r="C1127" s="2" t="s">
        <v>2355</v>
      </c>
      <c r="D1127" t="s">
        <v>2355</v>
      </c>
      <c r="E1127" t="s">
        <v>2356</v>
      </c>
      <c r="F1127" t="s">
        <v>232</v>
      </c>
      <c r="G1127">
        <f>RANK(Table1[[#This Row],[Likes Thursday]],H:H,0)</f>
        <v>1097</v>
      </c>
      <c r="H1127">
        <v>9</v>
      </c>
      <c r="I1127">
        <f>RANK(Table1[[#This Row],[Likes Friday]],J:J,0)</f>
        <v>1136</v>
      </c>
      <c r="J1127">
        <v>9</v>
      </c>
      <c r="K1127">
        <f>Table1[[#This Row],[Rank Thursday]]-Table1[[#This Row],[Rank Friday]]</f>
        <v>-39</v>
      </c>
      <c r="L1127">
        <f>Table1[[#This Row],[Likes Friday]]-Table1[[#This Row],[Likes Thursday]]</f>
        <v>0</v>
      </c>
      <c r="M1127">
        <f>RANK(Table1[[#This Row],[Likes Saturday]],N:N,0)</f>
        <v>1079</v>
      </c>
      <c r="N1127">
        <v>12</v>
      </c>
      <c r="O1127">
        <f>Table1[[#This Row],[Rank Friday]]-Table1[[#This Row],[Rank Saturday]]</f>
        <v>57</v>
      </c>
      <c r="P1127">
        <f>Table1[[#This Row],[Likes Saturday]]-Table1[[#This Row],[Likes Friday]]</f>
        <v>3</v>
      </c>
      <c r="Q1127">
        <f>RANK(Table1[[#This Row],[Likes Sunday]],R:R,0)</f>
        <v>1101</v>
      </c>
      <c r="R1127">
        <v>12</v>
      </c>
      <c r="S1127">
        <f>Table1[[#This Row],[Rank Saturday]]-Table1[[#This Row],[Rank Sunday]]</f>
        <v>-22</v>
      </c>
      <c r="T1127">
        <f>Table1[[#This Row],[Likes Sunday]]-Table1[[#This Row],[Likes Saturday]]</f>
        <v>0</v>
      </c>
    </row>
    <row r="1128" spans="1:20" ht="15.75" thickBot="1" x14ac:dyDescent="0.3">
      <c r="A1128">
        <f>Table1[[#This Row],[Rank Sunday]]</f>
        <v>1101</v>
      </c>
      <c r="B1128">
        <v>753936</v>
      </c>
      <c r="C1128" s="3" t="s">
        <v>2553</v>
      </c>
      <c r="D1128" t="s">
        <v>2553</v>
      </c>
      <c r="E1128" t="s">
        <v>2554</v>
      </c>
      <c r="F1128" t="s">
        <v>151</v>
      </c>
      <c r="G1128">
        <f>RANK(Table1[[#This Row],[Likes Thursday]],H:H,0)</f>
        <v>1175</v>
      </c>
      <c r="H1128">
        <v>7</v>
      </c>
      <c r="I1128">
        <f>RANK(Table1[[#This Row],[Likes Friday]],J:J,0)</f>
        <v>1136</v>
      </c>
      <c r="J1128">
        <v>9</v>
      </c>
      <c r="K1128">
        <f>Table1[[#This Row],[Rank Thursday]]-Table1[[#This Row],[Rank Friday]]</f>
        <v>39</v>
      </c>
      <c r="L1128">
        <f>Table1[[#This Row],[Likes Friday]]-Table1[[#This Row],[Likes Thursday]]</f>
        <v>2</v>
      </c>
      <c r="M1128">
        <f>RANK(Table1[[#This Row],[Likes Saturday]],N:N,0)</f>
        <v>1079</v>
      </c>
      <c r="N1128">
        <v>12</v>
      </c>
      <c r="O1128">
        <f>Table1[[#This Row],[Rank Friday]]-Table1[[#This Row],[Rank Saturday]]</f>
        <v>57</v>
      </c>
      <c r="P1128">
        <f>Table1[[#This Row],[Likes Saturday]]-Table1[[#This Row],[Likes Friday]]</f>
        <v>3</v>
      </c>
      <c r="Q1128">
        <f>RANK(Table1[[#This Row],[Likes Sunday]],R:R,0)</f>
        <v>1101</v>
      </c>
      <c r="R1128">
        <v>12</v>
      </c>
      <c r="S1128">
        <f>Table1[[#This Row],[Rank Saturday]]-Table1[[#This Row],[Rank Sunday]]</f>
        <v>-22</v>
      </c>
      <c r="T1128">
        <f>Table1[[#This Row],[Likes Sunday]]-Table1[[#This Row],[Likes Saturday]]</f>
        <v>0</v>
      </c>
    </row>
    <row r="1129" spans="1:20" ht="15.75" thickBot="1" x14ac:dyDescent="0.3">
      <c r="A1129">
        <f>Table1[[#This Row],[Rank Sunday]]</f>
        <v>1101</v>
      </c>
      <c r="B1129">
        <v>778013</v>
      </c>
      <c r="C1129" s="2" t="s">
        <v>2646</v>
      </c>
      <c r="D1129" t="s">
        <v>2646</v>
      </c>
      <c r="E1129" t="s">
        <v>2647</v>
      </c>
      <c r="F1129" t="s">
        <v>772</v>
      </c>
      <c r="G1129">
        <f>RANK(Table1[[#This Row],[Likes Thursday]],H:H,0)</f>
        <v>1051</v>
      </c>
      <c r="H1129">
        <v>10</v>
      </c>
      <c r="I1129">
        <f>RANK(Table1[[#This Row],[Likes Friday]],J:J,0)</f>
        <v>1102</v>
      </c>
      <c r="J1129">
        <v>10</v>
      </c>
      <c r="K1129">
        <f>Table1[[#This Row],[Rank Thursday]]-Table1[[#This Row],[Rank Friday]]</f>
        <v>-51</v>
      </c>
      <c r="L1129">
        <f>Table1[[#This Row],[Likes Friday]]-Table1[[#This Row],[Likes Thursday]]</f>
        <v>0</v>
      </c>
      <c r="M1129">
        <f>RANK(Table1[[#This Row],[Likes Saturday]],N:N,0)</f>
        <v>1079</v>
      </c>
      <c r="N1129">
        <v>12</v>
      </c>
      <c r="O1129">
        <f>Table1[[#This Row],[Rank Friday]]-Table1[[#This Row],[Rank Saturday]]</f>
        <v>23</v>
      </c>
      <c r="P1129">
        <f>Table1[[#This Row],[Likes Saturday]]-Table1[[#This Row],[Likes Friday]]</f>
        <v>2</v>
      </c>
      <c r="Q1129">
        <f>RANK(Table1[[#This Row],[Likes Sunday]],R:R,0)</f>
        <v>1101</v>
      </c>
      <c r="R1129">
        <v>12</v>
      </c>
      <c r="S1129">
        <f>Table1[[#This Row],[Rank Saturday]]-Table1[[#This Row],[Rank Sunday]]</f>
        <v>-22</v>
      </c>
      <c r="T1129">
        <f>Table1[[#This Row],[Likes Sunday]]-Table1[[#This Row],[Likes Saturday]]</f>
        <v>0</v>
      </c>
    </row>
    <row r="1130" spans="1:20" ht="15.75" thickBot="1" x14ac:dyDescent="0.3">
      <c r="A1130">
        <f>Table1[[#This Row],[Rank Sunday]]</f>
        <v>1101</v>
      </c>
      <c r="B1130">
        <v>782148</v>
      </c>
      <c r="C1130" s="3" t="s">
        <v>2653</v>
      </c>
      <c r="D1130" t="s">
        <v>2653</v>
      </c>
      <c r="E1130" t="s">
        <v>2654</v>
      </c>
      <c r="F1130" t="s">
        <v>134</v>
      </c>
      <c r="G1130">
        <f>RANK(Table1[[#This Row],[Likes Thursday]],H:H,0)</f>
        <v>1051</v>
      </c>
      <c r="H1130">
        <v>10</v>
      </c>
      <c r="I1130">
        <f>RANK(Table1[[#This Row],[Likes Friday]],J:J,0)</f>
        <v>1064</v>
      </c>
      <c r="J1130">
        <v>11</v>
      </c>
      <c r="K1130">
        <f>Table1[[#This Row],[Rank Thursday]]-Table1[[#This Row],[Rank Friday]]</f>
        <v>-13</v>
      </c>
      <c r="L1130">
        <f>Table1[[#This Row],[Likes Friday]]-Table1[[#This Row],[Likes Thursday]]</f>
        <v>1</v>
      </c>
      <c r="M1130">
        <f>RANK(Table1[[#This Row],[Likes Saturday]],N:N,0)</f>
        <v>1079</v>
      </c>
      <c r="N1130">
        <v>12</v>
      </c>
      <c r="O1130">
        <f>Table1[[#This Row],[Rank Friday]]-Table1[[#This Row],[Rank Saturday]]</f>
        <v>-15</v>
      </c>
      <c r="P1130">
        <f>Table1[[#This Row],[Likes Saturday]]-Table1[[#This Row],[Likes Friday]]</f>
        <v>1</v>
      </c>
      <c r="Q1130">
        <f>RANK(Table1[[#This Row],[Likes Sunday]],R:R,0)</f>
        <v>1101</v>
      </c>
      <c r="R1130">
        <v>12</v>
      </c>
      <c r="S1130">
        <f>Table1[[#This Row],[Rank Saturday]]-Table1[[#This Row],[Rank Sunday]]</f>
        <v>-22</v>
      </c>
      <c r="T1130">
        <f>Table1[[#This Row],[Likes Sunday]]-Table1[[#This Row],[Likes Saturday]]</f>
        <v>0</v>
      </c>
    </row>
    <row r="1131" spans="1:20" ht="15.75" thickBot="1" x14ac:dyDescent="0.3">
      <c r="A1131">
        <f>Table1[[#This Row],[Rank Sunday]]</f>
        <v>1101</v>
      </c>
      <c r="B1131">
        <v>816970</v>
      </c>
      <c r="C1131" s="2" t="s">
        <v>2757</v>
      </c>
      <c r="D1131" t="s">
        <v>2757</v>
      </c>
      <c r="E1131" t="s">
        <v>2758</v>
      </c>
      <c r="F1131" t="s">
        <v>807</v>
      </c>
      <c r="G1131">
        <f>RANK(Table1[[#This Row],[Likes Thursday]],H:H,0)</f>
        <v>1051</v>
      </c>
      <c r="H1131">
        <v>10</v>
      </c>
      <c r="I1131">
        <f>RANK(Table1[[#This Row],[Likes Friday]],J:J,0)</f>
        <v>1032</v>
      </c>
      <c r="J1131">
        <v>12</v>
      </c>
      <c r="K1131">
        <f>Table1[[#This Row],[Rank Thursday]]-Table1[[#This Row],[Rank Friday]]</f>
        <v>19</v>
      </c>
      <c r="L1131">
        <f>Table1[[#This Row],[Likes Friday]]-Table1[[#This Row],[Likes Thursday]]</f>
        <v>2</v>
      </c>
      <c r="M1131">
        <f>RANK(Table1[[#This Row],[Likes Saturday]],N:N,0)</f>
        <v>1079</v>
      </c>
      <c r="N1131">
        <v>12</v>
      </c>
      <c r="O1131">
        <f>Table1[[#This Row],[Rank Friday]]-Table1[[#This Row],[Rank Saturday]]</f>
        <v>-47</v>
      </c>
      <c r="P1131">
        <f>Table1[[#This Row],[Likes Saturday]]-Table1[[#This Row],[Likes Friday]]</f>
        <v>0</v>
      </c>
      <c r="Q1131">
        <f>RANK(Table1[[#This Row],[Likes Sunday]],R:R,0)</f>
        <v>1101</v>
      </c>
      <c r="R1131">
        <v>12</v>
      </c>
      <c r="S1131">
        <f>Table1[[#This Row],[Rank Saturday]]-Table1[[#This Row],[Rank Sunday]]</f>
        <v>-22</v>
      </c>
      <c r="T1131">
        <f>Table1[[#This Row],[Likes Sunday]]-Table1[[#This Row],[Likes Saturday]]</f>
        <v>0</v>
      </c>
    </row>
    <row r="1132" spans="1:20" ht="15.75" thickBot="1" x14ac:dyDescent="0.3">
      <c r="A1132">
        <f>Table1[[#This Row],[Rank Sunday]]</f>
        <v>1101</v>
      </c>
      <c r="B1132">
        <v>819725</v>
      </c>
      <c r="C1132" s="3" t="s">
        <v>2767</v>
      </c>
      <c r="D1132" t="s">
        <v>2767</v>
      </c>
      <c r="E1132" t="s">
        <v>2768</v>
      </c>
      <c r="F1132" t="s">
        <v>180</v>
      </c>
      <c r="G1132">
        <f>RANK(Table1[[#This Row],[Likes Thursday]],H:H,0)</f>
        <v>1175</v>
      </c>
      <c r="H1132">
        <v>7</v>
      </c>
      <c r="I1132">
        <f>RANK(Table1[[#This Row],[Likes Friday]],J:J,0)</f>
        <v>1102</v>
      </c>
      <c r="J1132">
        <v>10</v>
      </c>
      <c r="K1132">
        <f>Table1[[#This Row],[Rank Thursday]]-Table1[[#This Row],[Rank Friday]]</f>
        <v>73</v>
      </c>
      <c r="L1132">
        <f>Table1[[#This Row],[Likes Friday]]-Table1[[#This Row],[Likes Thursday]]</f>
        <v>3</v>
      </c>
      <c r="M1132">
        <f>RANK(Table1[[#This Row],[Likes Saturday]],N:N,0)</f>
        <v>1118</v>
      </c>
      <c r="N1132">
        <v>11</v>
      </c>
      <c r="O1132">
        <f>Table1[[#This Row],[Rank Friday]]-Table1[[#This Row],[Rank Saturday]]</f>
        <v>-16</v>
      </c>
      <c r="P1132">
        <f>Table1[[#This Row],[Likes Saturday]]-Table1[[#This Row],[Likes Friday]]</f>
        <v>1</v>
      </c>
      <c r="Q1132">
        <f>RANK(Table1[[#This Row],[Likes Sunday]],R:R,0)</f>
        <v>1101</v>
      </c>
      <c r="R1132">
        <v>12</v>
      </c>
      <c r="S1132">
        <f>Table1[[#This Row],[Rank Saturday]]-Table1[[#This Row],[Rank Sunday]]</f>
        <v>17</v>
      </c>
      <c r="T1132">
        <f>Table1[[#This Row],[Likes Sunday]]-Table1[[#This Row],[Likes Saturday]]</f>
        <v>1</v>
      </c>
    </row>
    <row r="1133" spans="1:20" ht="15.75" thickBot="1" x14ac:dyDescent="0.3">
      <c r="A1133">
        <f>Table1[[#This Row],[Rank Sunday]]</f>
        <v>1101</v>
      </c>
      <c r="B1133">
        <v>922361</v>
      </c>
      <c r="C1133" s="2" t="s">
        <v>3050</v>
      </c>
      <c r="D1133" t="s">
        <v>3050</v>
      </c>
      <c r="E1133" t="s">
        <v>3051</v>
      </c>
      <c r="F1133" t="s">
        <v>494</v>
      </c>
      <c r="G1133">
        <f>RANK(Table1[[#This Row],[Likes Thursday]],H:H,0)</f>
        <v>1051</v>
      </c>
      <c r="H1133">
        <v>10</v>
      </c>
      <c r="I1133">
        <f>RANK(Table1[[#This Row],[Likes Friday]],J:J,0)</f>
        <v>1064</v>
      </c>
      <c r="J1133">
        <v>11</v>
      </c>
      <c r="K1133">
        <f>Table1[[#This Row],[Rank Thursday]]-Table1[[#This Row],[Rank Friday]]</f>
        <v>-13</v>
      </c>
      <c r="L1133">
        <f>Table1[[#This Row],[Likes Friday]]-Table1[[#This Row],[Likes Thursday]]</f>
        <v>1</v>
      </c>
      <c r="M1133">
        <f>RANK(Table1[[#This Row],[Likes Saturday]],N:N,0)</f>
        <v>1079</v>
      </c>
      <c r="N1133">
        <v>12</v>
      </c>
      <c r="O1133">
        <f>Table1[[#This Row],[Rank Friday]]-Table1[[#This Row],[Rank Saturday]]</f>
        <v>-15</v>
      </c>
      <c r="P1133">
        <f>Table1[[#This Row],[Likes Saturday]]-Table1[[#This Row],[Likes Friday]]</f>
        <v>1</v>
      </c>
      <c r="Q1133">
        <f>RANK(Table1[[#This Row],[Likes Sunday]],R:R,0)</f>
        <v>1101</v>
      </c>
      <c r="R1133">
        <v>12</v>
      </c>
      <c r="S1133">
        <f>Table1[[#This Row],[Rank Saturday]]-Table1[[#This Row],[Rank Sunday]]</f>
        <v>-22</v>
      </c>
      <c r="T1133">
        <f>Table1[[#This Row],[Likes Sunday]]-Table1[[#This Row],[Likes Saturday]]</f>
        <v>0</v>
      </c>
    </row>
    <row r="1134" spans="1:20" ht="15.75" thickBot="1" x14ac:dyDescent="0.3">
      <c r="A1134">
        <f>Table1[[#This Row],[Rank Sunday]]</f>
        <v>1101</v>
      </c>
      <c r="B1134">
        <v>922738</v>
      </c>
      <c r="C1134" s="3" t="s">
        <v>3052</v>
      </c>
      <c r="D1134" t="s">
        <v>3052</v>
      </c>
      <c r="E1134" t="s">
        <v>3053</v>
      </c>
      <c r="F1134" t="s">
        <v>63</v>
      </c>
      <c r="G1134">
        <f>RANK(Table1[[#This Row],[Likes Thursday]],H:H,0)</f>
        <v>1051</v>
      </c>
      <c r="H1134">
        <v>10</v>
      </c>
      <c r="I1134">
        <f>RANK(Table1[[#This Row],[Likes Friday]],J:J,0)</f>
        <v>1064</v>
      </c>
      <c r="J1134">
        <v>11</v>
      </c>
      <c r="K1134">
        <f>Table1[[#This Row],[Rank Thursday]]-Table1[[#This Row],[Rank Friday]]</f>
        <v>-13</v>
      </c>
      <c r="L1134">
        <f>Table1[[#This Row],[Likes Friday]]-Table1[[#This Row],[Likes Thursday]]</f>
        <v>1</v>
      </c>
      <c r="M1134">
        <f>RANK(Table1[[#This Row],[Likes Saturday]],N:N,0)</f>
        <v>1079</v>
      </c>
      <c r="N1134">
        <v>12</v>
      </c>
      <c r="O1134">
        <f>Table1[[#This Row],[Rank Friday]]-Table1[[#This Row],[Rank Saturday]]</f>
        <v>-15</v>
      </c>
      <c r="P1134">
        <f>Table1[[#This Row],[Likes Saturday]]-Table1[[#This Row],[Likes Friday]]</f>
        <v>1</v>
      </c>
      <c r="Q1134">
        <f>RANK(Table1[[#This Row],[Likes Sunday]],R:R,0)</f>
        <v>1101</v>
      </c>
      <c r="R1134">
        <v>12</v>
      </c>
      <c r="S1134">
        <f>Table1[[#This Row],[Rank Saturday]]-Table1[[#This Row],[Rank Sunday]]</f>
        <v>-22</v>
      </c>
      <c r="T1134">
        <f>Table1[[#This Row],[Likes Sunday]]-Table1[[#This Row],[Likes Saturday]]</f>
        <v>0</v>
      </c>
    </row>
    <row r="1135" spans="1:20" ht="15.75" thickBot="1" x14ac:dyDescent="0.3">
      <c r="A1135">
        <f>Table1[[#This Row],[Rank Sunday]]</f>
        <v>1101</v>
      </c>
      <c r="B1135">
        <v>972052</v>
      </c>
      <c r="C1135" s="2" t="s">
        <v>3246</v>
      </c>
      <c r="D1135" t="s">
        <v>3246</v>
      </c>
      <c r="E1135" t="s">
        <v>3247</v>
      </c>
      <c r="F1135" t="s">
        <v>18</v>
      </c>
      <c r="G1135">
        <f>RANK(Table1[[#This Row],[Likes Thursday]],H:H,0)</f>
        <v>1175</v>
      </c>
      <c r="H1135">
        <v>7</v>
      </c>
      <c r="I1135">
        <f>RANK(Table1[[#This Row],[Likes Friday]],J:J,0)</f>
        <v>1102</v>
      </c>
      <c r="J1135">
        <v>10</v>
      </c>
      <c r="K1135">
        <f>Table1[[#This Row],[Rank Thursday]]-Table1[[#This Row],[Rank Friday]]</f>
        <v>73</v>
      </c>
      <c r="L1135">
        <f>Table1[[#This Row],[Likes Friday]]-Table1[[#This Row],[Likes Thursday]]</f>
        <v>3</v>
      </c>
      <c r="M1135">
        <f>RANK(Table1[[#This Row],[Likes Saturday]],N:N,0)</f>
        <v>1118</v>
      </c>
      <c r="N1135">
        <v>11</v>
      </c>
      <c r="O1135">
        <f>Table1[[#This Row],[Rank Friday]]-Table1[[#This Row],[Rank Saturday]]</f>
        <v>-16</v>
      </c>
      <c r="P1135">
        <f>Table1[[#This Row],[Likes Saturday]]-Table1[[#This Row],[Likes Friday]]</f>
        <v>1</v>
      </c>
      <c r="Q1135">
        <f>RANK(Table1[[#This Row],[Likes Sunday]],R:R,0)</f>
        <v>1101</v>
      </c>
      <c r="R1135">
        <v>12</v>
      </c>
      <c r="S1135">
        <f>Table1[[#This Row],[Rank Saturday]]-Table1[[#This Row],[Rank Sunday]]</f>
        <v>17</v>
      </c>
      <c r="T1135">
        <f>Table1[[#This Row],[Likes Sunday]]-Table1[[#This Row],[Likes Saturday]]</f>
        <v>1</v>
      </c>
    </row>
    <row r="1136" spans="1:20" ht="15.75" thickBot="1" x14ac:dyDescent="0.3">
      <c r="A1136">
        <f>Table1[[#This Row],[Rank Sunday]]</f>
        <v>1135</v>
      </c>
      <c r="B1136">
        <v>3223</v>
      </c>
      <c r="C1136" s="3" t="s">
        <v>34</v>
      </c>
      <c r="D1136" t="s">
        <v>34</v>
      </c>
      <c r="E1136" t="s">
        <v>35</v>
      </c>
      <c r="F1136" t="s">
        <v>36</v>
      </c>
      <c r="G1136">
        <f>RANK(Table1[[#This Row],[Likes Thursday]],H:H,0)</f>
        <v>1175</v>
      </c>
      <c r="H1136">
        <v>7</v>
      </c>
      <c r="I1136">
        <f>RANK(Table1[[#This Row],[Likes Friday]],J:J,0)</f>
        <v>1136</v>
      </c>
      <c r="J1136">
        <v>9</v>
      </c>
      <c r="K1136">
        <f>Table1[[#This Row],[Rank Thursday]]-Table1[[#This Row],[Rank Friday]]</f>
        <v>39</v>
      </c>
      <c r="L1136">
        <f>Table1[[#This Row],[Likes Friday]]-Table1[[#This Row],[Likes Thursday]]</f>
        <v>2</v>
      </c>
      <c r="M1136">
        <f>RANK(Table1[[#This Row],[Likes Saturday]],N:N,0)</f>
        <v>1118</v>
      </c>
      <c r="N1136">
        <v>11</v>
      </c>
      <c r="O1136">
        <f>Table1[[#This Row],[Rank Friday]]-Table1[[#This Row],[Rank Saturday]]</f>
        <v>18</v>
      </c>
      <c r="P1136">
        <f>Table1[[#This Row],[Likes Saturday]]-Table1[[#This Row],[Likes Friday]]</f>
        <v>2</v>
      </c>
      <c r="Q1136">
        <f>RANK(Table1[[#This Row],[Likes Sunday]],R:R,0)</f>
        <v>1135</v>
      </c>
      <c r="R1136">
        <v>11</v>
      </c>
      <c r="S1136">
        <f>Table1[[#This Row],[Rank Saturday]]-Table1[[#This Row],[Rank Sunday]]</f>
        <v>-17</v>
      </c>
      <c r="T1136">
        <f>Table1[[#This Row],[Likes Sunday]]-Table1[[#This Row],[Likes Saturday]]</f>
        <v>0</v>
      </c>
    </row>
    <row r="1137" spans="1:20" ht="15.75" thickBot="1" x14ac:dyDescent="0.3">
      <c r="A1137">
        <f>Table1[[#This Row],[Rank Sunday]]</f>
        <v>1135</v>
      </c>
      <c r="B1137">
        <v>22885</v>
      </c>
      <c r="C1137" s="2" t="s">
        <v>106</v>
      </c>
      <c r="D1137" t="s">
        <v>106</v>
      </c>
      <c r="E1137" t="s">
        <v>107</v>
      </c>
      <c r="F1137" t="s">
        <v>108</v>
      </c>
      <c r="G1137">
        <f>RANK(Table1[[#This Row],[Likes Thursday]],H:H,0)</f>
        <v>1343</v>
      </c>
      <c r="H1137">
        <v>4</v>
      </c>
      <c r="I1137">
        <f>RANK(Table1[[#This Row],[Likes Friday]],J:J,0)</f>
        <v>1229</v>
      </c>
      <c r="J1137">
        <v>7</v>
      </c>
      <c r="K1137">
        <f>Table1[[#This Row],[Rank Thursday]]-Table1[[#This Row],[Rank Friday]]</f>
        <v>114</v>
      </c>
      <c r="L1137">
        <f>Table1[[#This Row],[Likes Friday]]-Table1[[#This Row],[Likes Thursday]]</f>
        <v>3</v>
      </c>
      <c r="M1137">
        <f>RANK(Table1[[#This Row],[Likes Saturday]],N:N,0)</f>
        <v>1118</v>
      </c>
      <c r="N1137">
        <v>11</v>
      </c>
      <c r="O1137">
        <f>Table1[[#This Row],[Rank Friday]]-Table1[[#This Row],[Rank Saturday]]</f>
        <v>111</v>
      </c>
      <c r="P1137">
        <f>Table1[[#This Row],[Likes Saturday]]-Table1[[#This Row],[Likes Friday]]</f>
        <v>4</v>
      </c>
      <c r="Q1137">
        <f>RANK(Table1[[#This Row],[Likes Sunday]],R:R,0)</f>
        <v>1135</v>
      </c>
      <c r="R1137">
        <v>11</v>
      </c>
      <c r="S1137">
        <f>Table1[[#This Row],[Rank Saturday]]-Table1[[#This Row],[Rank Sunday]]</f>
        <v>-17</v>
      </c>
      <c r="T1137">
        <f>Table1[[#This Row],[Likes Sunday]]-Table1[[#This Row],[Likes Saturday]]</f>
        <v>0</v>
      </c>
    </row>
    <row r="1138" spans="1:20" ht="15.75" thickBot="1" x14ac:dyDescent="0.3">
      <c r="A1138">
        <f>Table1[[#This Row],[Rank Sunday]]</f>
        <v>1135</v>
      </c>
      <c r="B1138">
        <v>67800</v>
      </c>
      <c r="C1138" s="3" t="s">
        <v>278</v>
      </c>
      <c r="D1138" t="s">
        <v>278</v>
      </c>
      <c r="E1138" t="s">
        <v>279</v>
      </c>
      <c r="F1138" t="s">
        <v>280</v>
      </c>
      <c r="G1138">
        <f>RANK(Table1[[#This Row],[Likes Thursday]],H:H,0)</f>
        <v>1011</v>
      </c>
      <c r="H1138">
        <v>11</v>
      </c>
      <c r="I1138">
        <f>RANK(Table1[[#This Row],[Likes Friday]],J:J,0)</f>
        <v>1102</v>
      </c>
      <c r="J1138">
        <v>10</v>
      </c>
      <c r="K1138">
        <f>Table1[[#This Row],[Rank Thursday]]-Table1[[#This Row],[Rank Friday]]</f>
        <v>-91</v>
      </c>
      <c r="L1138">
        <f>Table1[[#This Row],[Likes Friday]]-Table1[[#This Row],[Likes Thursday]]</f>
        <v>-1</v>
      </c>
      <c r="M1138">
        <f>RANK(Table1[[#This Row],[Likes Saturday]],N:N,0)</f>
        <v>1118</v>
      </c>
      <c r="N1138">
        <v>11</v>
      </c>
      <c r="O1138">
        <f>Table1[[#This Row],[Rank Friday]]-Table1[[#This Row],[Rank Saturday]]</f>
        <v>-16</v>
      </c>
      <c r="P1138">
        <f>Table1[[#This Row],[Likes Saturday]]-Table1[[#This Row],[Likes Friday]]</f>
        <v>1</v>
      </c>
      <c r="Q1138">
        <f>RANK(Table1[[#This Row],[Likes Sunday]],R:R,0)</f>
        <v>1135</v>
      </c>
      <c r="R1138">
        <v>11</v>
      </c>
      <c r="S1138">
        <f>Table1[[#This Row],[Rank Saturday]]-Table1[[#This Row],[Rank Sunday]]</f>
        <v>-17</v>
      </c>
      <c r="T1138">
        <f>Table1[[#This Row],[Likes Sunday]]-Table1[[#This Row],[Likes Saturday]]</f>
        <v>0</v>
      </c>
    </row>
    <row r="1139" spans="1:20" ht="15.75" thickBot="1" x14ac:dyDescent="0.3">
      <c r="A1139">
        <f>Table1[[#This Row],[Rank Sunday]]</f>
        <v>1135</v>
      </c>
      <c r="B1139">
        <v>115680</v>
      </c>
      <c r="C1139" s="2" t="s">
        <v>433</v>
      </c>
      <c r="D1139" t="s">
        <v>433</v>
      </c>
      <c r="E1139" t="s">
        <v>434</v>
      </c>
      <c r="F1139" t="s">
        <v>435</v>
      </c>
      <c r="G1139">
        <f>RANK(Table1[[#This Row],[Likes Thursday]],H:H,0)</f>
        <v>1051</v>
      </c>
      <c r="H1139">
        <v>10</v>
      </c>
      <c r="I1139">
        <f>RANK(Table1[[#This Row],[Likes Friday]],J:J,0)</f>
        <v>1136</v>
      </c>
      <c r="J1139">
        <v>9</v>
      </c>
      <c r="K1139">
        <f>Table1[[#This Row],[Rank Thursday]]-Table1[[#This Row],[Rank Friday]]</f>
        <v>-85</v>
      </c>
      <c r="L1139">
        <f>Table1[[#This Row],[Likes Friday]]-Table1[[#This Row],[Likes Thursday]]</f>
        <v>-1</v>
      </c>
      <c r="M1139">
        <f>RANK(Table1[[#This Row],[Likes Saturday]],N:N,0)</f>
        <v>1157</v>
      </c>
      <c r="N1139">
        <v>10</v>
      </c>
      <c r="O1139">
        <f>Table1[[#This Row],[Rank Friday]]-Table1[[#This Row],[Rank Saturday]]</f>
        <v>-21</v>
      </c>
      <c r="P1139">
        <f>Table1[[#This Row],[Likes Saturday]]-Table1[[#This Row],[Likes Friday]]</f>
        <v>1</v>
      </c>
      <c r="Q1139">
        <f>RANK(Table1[[#This Row],[Likes Sunday]],R:R,0)</f>
        <v>1135</v>
      </c>
      <c r="R1139">
        <v>11</v>
      </c>
      <c r="S1139">
        <f>Table1[[#This Row],[Rank Saturday]]-Table1[[#This Row],[Rank Sunday]]</f>
        <v>22</v>
      </c>
      <c r="T1139">
        <f>Table1[[#This Row],[Likes Sunday]]-Table1[[#This Row],[Likes Saturday]]</f>
        <v>1</v>
      </c>
    </row>
    <row r="1140" spans="1:20" ht="15.75" thickBot="1" x14ac:dyDescent="0.3">
      <c r="A1140">
        <f>Table1[[#This Row],[Rank Sunday]]</f>
        <v>1135</v>
      </c>
      <c r="B1140">
        <v>121257</v>
      </c>
      <c r="C1140" s="3" t="s">
        <v>457</v>
      </c>
      <c r="D1140" t="s">
        <v>457</v>
      </c>
      <c r="E1140" t="s">
        <v>458</v>
      </c>
      <c r="F1140" t="s">
        <v>459</v>
      </c>
      <c r="G1140">
        <f>RANK(Table1[[#This Row],[Likes Thursday]],H:H,0)</f>
        <v>1051</v>
      </c>
      <c r="H1140">
        <v>10</v>
      </c>
      <c r="I1140">
        <f>RANK(Table1[[#This Row],[Likes Friday]],J:J,0)</f>
        <v>1102</v>
      </c>
      <c r="J1140">
        <v>10</v>
      </c>
      <c r="K1140">
        <f>Table1[[#This Row],[Rank Thursday]]-Table1[[#This Row],[Rank Friday]]</f>
        <v>-51</v>
      </c>
      <c r="L1140">
        <f>Table1[[#This Row],[Likes Friday]]-Table1[[#This Row],[Likes Thursday]]</f>
        <v>0</v>
      </c>
      <c r="M1140">
        <f>RANK(Table1[[#This Row],[Likes Saturday]],N:N,0)</f>
        <v>1118</v>
      </c>
      <c r="N1140">
        <v>11</v>
      </c>
      <c r="O1140">
        <f>Table1[[#This Row],[Rank Friday]]-Table1[[#This Row],[Rank Saturday]]</f>
        <v>-16</v>
      </c>
      <c r="P1140">
        <f>Table1[[#This Row],[Likes Saturday]]-Table1[[#This Row],[Likes Friday]]</f>
        <v>1</v>
      </c>
      <c r="Q1140">
        <f>RANK(Table1[[#This Row],[Likes Sunday]],R:R,0)</f>
        <v>1135</v>
      </c>
      <c r="R1140">
        <v>11</v>
      </c>
      <c r="S1140">
        <f>Table1[[#This Row],[Rank Saturday]]-Table1[[#This Row],[Rank Sunday]]</f>
        <v>-17</v>
      </c>
      <c r="T1140">
        <f>Table1[[#This Row],[Likes Sunday]]-Table1[[#This Row],[Likes Saturday]]</f>
        <v>0</v>
      </c>
    </row>
    <row r="1141" spans="1:20" ht="15.75" thickBot="1" x14ac:dyDescent="0.3">
      <c r="A1141">
        <f>Table1[[#This Row],[Rank Sunday]]</f>
        <v>1135</v>
      </c>
      <c r="B1141">
        <v>123524</v>
      </c>
      <c r="C1141" s="2" t="s">
        <v>465</v>
      </c>
      <c r="D1141" t="s">
        <v>465</v>
      </c>
      <c r="E1141" t="s">
        <v>466</v>
      </c>
      <c r="F1141" t="s">
        <v>63</v>
      </c>
      <c r="G1141">
        <f>RANK(Table1[[#This Row],[Likes Thursday]],H:H,0)</f>
        <v>1051</v>
      </c>
      <c r="H1141">
        <v>10</v>
      </c>
      <c r="I1141">
        <f>RANK(Table1[[#This Row],[Likes Friday]],J:J,0)</f>
        <v>1064</v>
      </c>
      <c r="J1141">
        <v>11</v>
      </c>
      <c r="K1141">
        <f>Table1[[#This Row],[Rank Thursday]]-Table1[[#This Row],[Rank Friday]]</f>
        <v>-13</v>
      </c>
      <c r="L1141">
        <f>Table1[[#This Row],[Likes Friday]]-Table1[[#This Row],[Likes Thursday]]</f>
        <v>1</v>
      </c>
      <c r="M1141">
        <f>RANK(Table1[[#This Row],[Likes Saturday]],N:N,0)</f>
        <v>1118</v>
      </c>
      <c r="N1141">
        <v>11</v>
      </c>
      <c r="O1141">
        <f>Table1[[#This Row],[Rank Friday]]-Table1[[#This Row],[Rank Saturday]]</f>
        <v>-54</v>
      </c>
      <c r="P1141">
        <f>Table1[[#This Row],[Likes Saturday]]-Table1[[#This Row],[Likes Friday]]</f>
        <v>0</v>
      </c>
      <c r="Q1141">
        <f>RANK(Table1[[#This Row],[Likes Sunday]],R:R,0)</f>
        <v>1135</v>
      </c>
      <c r="R1141">
        <v>11</v>
      </c>
      <c r="S1141">
        <f>Table1[[#This Row],[Rank Saturday]]-Table1[[#This Row],[Rank Sunday]]</f>
        <v>-17</v>
      </c>
      <c r="T1141">
        <f>Table1[[#This Row],[Likes Sunday]]-Table1[[#This Row],[Likes Saturday]]</f>
        <v>0</v>
      </c>
    </row>
    <row r="1142" spans="1:20" ht="15.75" thickBot="1" x14ac:dyDescent="0.3">
      <c r="A1142">
        <f>Table1[[#This Row],[Rank Sunday]]</f>
        <v>1135</v>
      </c>
      <c r="B1142">
        <v>249793</v>
      </c>
      <c r="C1142" s="3" t="s">
        <v>914</v>
      </c>
      <c r="D1142" t="s">
        <v>914</v>
      </c>
      <c r="E1142" t="s">
        <v>915</v>
      </c>
      <c r="F1142" t="s">
        <v>494</v>
      </c>
      <c r="G1142">
        <f>RANK(Table1[[#This Row],[Likes Thursday]],H:H,0)</f>
        <v>1097</v>
      </c>
      <c r="H1142">
        <v>9</v>
      </c>
      <c r="I1142">
        <f>RANK(Table1[[#This Row],[Likes Friday]],J:J,0)</f>
        <v>1136</v>
      </c>
      <c r="J1142">
        <v>9</v>
      </c>
      <c r="K1142">
        <f>Table1[[#This Row],[Rank Thursday]]-Table1[[#This Row],[Rank Friday]]</f>
        <v>-39</v>
      </c>
      <c r="L1142">
        <f>Table1[[#This Row],[Likes Friday]]-Table1[[#This Row],[Likes Thursday]]</f>
        <v>0</v>
      </c>
      <c r="M1142">
        <f>RANK(Table1[[#This Row],[Likes Saturday]],N:N,0)</f>
        <v>1118</v>
      </c>
      <c r="N1142">
        <v>11</v>
      </c>
      <c r="O1142">
        <f>Table1[[#This Row],[Rank Friday]]-Table1[[#This Row],[Rank Saturday]]</f>
        <v>18</v>
      </c>
      <c r="P1142">
        <f>Table1[[#This Row],[Likes Saturday]]-Table1[[#This Row],[Likes Friday]]</f>
        <v>2</v>
      </c>
      <c r="Q1142">
        <f>RANK(Table1[[#This Row],[Likes Sunday]],R:R,0)</f>
        <v>1135</v>
      </c>
      <c r="R1142">
        <v>11</v>
      </c>
      <c r="S1142">
        <f>Table1[[#This Row],[Rank Saturday]]-Table1[[#This Row],[Rank Sunday]]</f>
        <v>-17</v>
      </c>
      <c r="T1142">
        <f>Table1[[#This Row],[Likes Sunday]]-Table1[[#This Row],[Likes Saturday]]</f>
        <v>0</v>
      </c>
    </row>
    <row r="1143" spans="1:20" ht="15.75" thickBot="1" x14ac:dyDescent="0.3">
      <c r="A1143">
        <f>Table1[[#This Row],[Rank Sunday]]</f>
        <v>1135</v>
      </c>
      <c r="B1143">
        <v>262499</v>
      </c>
      <c r="C1143" s="2" t="s">
        <v>951</v>
      </c>
      <c r="D1143" t="s">
        <v>951</v>
      </c>
      <c r="E1143" t="s">
        <v>952</v>
      </c>
      <c r="F1143" t="s">
        <v>435</v>
      </c>
      <c r="G1143">
        <f>RANK(Table1[[#This Row],[Likes Thursday]],H:H,0)</f>
        <v>1011</v>
      </c>
      <c r="H1143">
        <v>11</v>
      </c>
      <c r="I1143">
        <f>RANK(Table1[[#This Row],[Likes Friday]],J:J,0)</f>
        <v>1102</v>
      </c>
      <c r="J1143">
        <v>10</v>
      </c>
      <c r="K1143">
        <f>Table1[[#This Row],[Rank Thursday]]-Table1[[#This Row],[Rank Friday]]</f>
        <v>-91</v>
      </c>
      <c r="L1143">
        <f>Table1[[#This Row],[Likes Friday]]-Table1[[#This Row],[Likes Thursday]]</f>
        <v>-1</v>
      </c>
      <c r="M1143">
        <f>RANK(Table1[[#This Row],[Likes Saturday]],N:N,0)</f>
        <v>1118</v>
      </c>
      <c r="N1143">
        <v>11</v>
      </c>
      <c r="O1143">
        <f>Table1[[#This Row],[Rank Friday]]-Table1[[#This Row],[Rank Saturday]]</f>
        <v>-16</v>
      </c>
      <c r="P1143">
        <f>Table1[[#This Row],[Likes Saturday]]-Table1[[#This Row],[Likes Friday]]</f>
        <v>1</v>
      </c>
      <c r="Q1143">
        <f>RANK(Table1[[#This Row],[Likes Sunday]],R:R,0)</f>
        <v>1135</v>
      </c>
      <c r="R1143">
        <v>11</v>
      </c>
      <c r="S1143">
        <f>Table1[[#This Row],[Rank Saturday]]-Table1[[#This Row],[Rank Sunday]]</f>
        <v>-17</v>
      </c>
      <c r="T1143">
        <f>Table1[[#This Row],[Likes Sunday]]-Table1[[#This Row],[Likes Saturday]]</f>
        <v>0</v>
      </c>
    </row>
    <row r="1144" spans="1:20" ht="15.75" thickBot="1" x14ac:dyDescent="0.3">
      <c r="A1144">
        <f>Table1[[#This Row],[Rank Sunday]]</f>
        <v>1135</v>
      </c>
      <c r="B1144">
        <v>267423</v>
      </c>
      <c r="C1144" s="3" t="s">
        <v>961</v>
      </c>
      <c r="D1144" t="s">
        <v>961</v>
      </c>
      <c r="E1144" t="s">
        <v>962</v>
      </c>
      <c r="F1144" t="s">
        <v>963</v>
      </c>
      <c r="G1144">
        <f>RANK(Table1[[#This Row],[Likes Thursday]],H:H,0)</f>
        <v>1175</v>
      </c>
      <c r="H1144">
        <v>7</v>
      </c>
      <c r="I1144">
        <f>RANK(Table1[[#This Row],[Likes Friday]],J:J,0)</f>
        <v>1136</v>
      </c>
      <c r="J1144">
        <v>9</v>
      </c>
      <c r="K1144">
        <f>Table1[[#This Row],[Rank Thursday]]-Table1[[#This Row],[Rank Friday]]</f>
        <v>39</v>
      </c>
      <c r="L1144">
        <f>Table1[[#This Row],[Likes Friday]]-Table1[[#This Row],[Likes Thursday]]</f>
        <v>2</v>
      </c>
      <c r="M1144">
        <f>RANK(Table1[[#This Row],[Likes Saturday]],N:N,0)</f>
        <v>1157</v>
      </c>
      <c r="N1144">
        <v>10</v>
      </c>
      <c r="O1144">
        <f>Table1[[#This Row],[Rank Friday]]-Table1[[#This Row],[Rank Saturday]]</f>
        <v>-21</v>
      </c>
      <c r="P1144">
        <f>Table1[[#This Row],[Likes Saturday]]-Table1[[#This Row],[Likes Friday]]</f>
        <v>1</v>
      </c>
      <c r="Q1144">
        <f>RANK(Table1[[#This Row],[Likes Sunday]],R:R,0)</f>
        <v>1135</v>
      </c>
      <c r="R1144">
        <v>11</v>
      </c>
      <c r="S1144">
        <f>Table1[[#This Row],[Rank Saturday]]-Table1[[#This Row],[Rank Sunday]]</f>
        <v>22</v>
      </c>
      <c r="T1144">
        <f>Table1[[#This Row],[Likes Sunday]]-Table1[[#This Row],[Likes Saturday]]</f>
        <v>1</v>
      </c>
    </row>
    <row r="1145" spans="1:20" ht="15.75" thickBot="1" x14ac:dyDescent="0.3">
      <c r="A1145">
        <f>Table1[[#This Row],[Rank Sunday]]</f>
        <v>1135</v>
      </c>
      <c r="B1145">
        <v>334070</v>
      </c>
      <c r="C1145" s="2" t="s">
        <v>1174</v>
      </c>
      <c r="D1145" t="s">
        <v>1174</v>
      </c>
      <c r="E1145" t="s">
        <v>1175</v>
      </c>
      <c r="F1145" t="s">
        <v>341</v>
      </c>
      <c r="G1145">
        <f>RANK(Table1[[#This Row],[Likes Thursday]],H:H,0)</f>
        <v>1175</v>
      </c>
      <c r="H1145">
        <v>7</v>
      </c>
      <c r="I1145">
        <f>RANK(Table1[[#This Row],[Likes Friday]],J:J,0)</f>
        <v>1186</v>
      </c>
      <c r="J1145">
        <v>8</v>
      </c>
      <c r="K1145">
        <f>Table1[[#This Row],[Rank Thursday]]-Table1[[#This Row],[Rank Friday]]</f>
        <v>-11</v>
      </c>
      <c r="L1145">
        <f>Table1[[#This Row],[Likes Friday]]-Table1[[#This Row],[Likes Thursday]]</f>
        <v>1</v>
      </c>
      <c r="M1145">
        <f>RANK(Table1[[#This Row],[Likes Saturday]],N:N,0)</f>
        <v>1118</v>
      </c>
      <c r="N1145">
        <v>11</v>
      </c>
      <c r="O1145">
        <f>Table1[[#This Row],[Rank Friday]]-Table1[[#This Row],[Rank Saturday]]</f>
        <v>68</v>
      </c>
      <c r="P1145">
        <f>Table1[[#This Row],[Likes Saturday]]-Table1[[#This Row],[Likes Friday]]</f>
        <v>3</v>
      </c>
      <c r="Q1145">
        <f>RANK(Table1[[#This Row],[Likes Sunday]],R:R,0)</f>
        <v>1135</v>
      </c>
      <c r="R1145">
        <v>11</v>
      </c>
      <c r="S1145">
        <f>Table1[[#This Row],[Rank Saturday]]-Table1[[#This Row],[Rank Sunday]]</f>
        <v>-17</v>
      </c>
      <c r="T1145">
        <f>Table1[[#This Row],[Likes Sunday]]-Table1[[#This Row],[Likes Saturday]]</f>
        <v>0</v>
      </c>
    </row>
    <row r="1146" spans="1:20" ht="15.75" thickBot="1" x14ac:dyDescent="0.3">
      <c r="A1146">
        <f>Table1[[#This Row],[Rank Sunday]]</f>
        <v>1135</v>
      </c>
      <c r="B1146">
        <v>356792</v>
      </c>
      <c r="C1146" s="3" t="s">
        <v>1258</v>
      </c>
      <c r="D1146" t="s">
        <v>1258</v>
      </c>
      <c r="E1146" t="s">
        <v>1259</v>
      </c>
      <c r="F1146" t="s">
        <v>338</v>
      </c>
      <c r="G1146">
        <f>RANK(Table1[[#This Row],[Likes Thursday]],H:H,0)</f>
        <v>1286</v>
      </c>
      <c r="H1146">
        <v>5</v>
      </c>
      <c r="I1146">
        <f>RANK(Table1[[#This Row],[Likes Friday]],J:J,0)</f>
        <v>1186</v>
      </c>
      <c r="J1146">
        <v>8</v>
      </c>
      <c r="K1146">
        <f>Table1[[#This Row],[Rank Thursday]]-Table1[[#This Row],[Rank Friday]]</f>
        <v>100</v>
      </c>
      <c r="L1146">
        <f>Table1[[#This Row],[Likes Friday]]-Table1[[#This Row],[Likes Thursday]]</f>
        <v>3</v>
      </c>
      <c r="M1146">
        <f>RANK(Table1[[#This Row],[Likes Saturday]],N:N,0)</f>
        <v>1157</v>
      </c>
      <c r="N1146">
        <v>10</v>
      </c>
      <c r="O1146">
        <f>Table1[[#This Row],[Rank Friday]]-Table1[[#This Row],[Rank Saturday]]</f>
        <v>29</v>
      </c>
      <c r="P1146">
        <f>Table1[[#This Row],[Likes Saturday]]-Table1[[#This Row],[Likes Friday]]</f>
        <v>2</v>
      </c>
      <c r="Q1146">
        <f>RANK(Table1[[#This Row],[Likes Sunday]],R:R,0)</f>
        <v>1135</v>
      </c>
      <c r="R1146">
        <v>11</v>
      </c>
      <c r="S1146">
        <f>Table1[[#This Row],[Rank Saturday]]-Table1[[#This Row],[Rank Sunday]]</f>
        <v>22</v>
      </c>
      <c r="T1146">
        <f>Table1[[#This Row],[Likes Sunday]]-Table1[[#This Row],[Likes Saturday]]</f>
        <v>1</v>
      </c>
    </row>
    <row r="1147" spans="1:20" ht="15.75" thickBot="1" x14ac:dyDescent="0.3">
      <c r="A1147">
        <f>Table1[[#This Row],[Rank Sunday]]</f>
        <v>1135</v>
      </c>
      <c r="B1147">
        <v>421928</v>
      </c>
      <c r="C1147" s="2" t="s">
        <v>1464</v>
      </c>
      <c r="D1147" t="s">
        <v>1464</v>
      </c>
      <c r="E1147" t="s">
        <v>1465</v>
      </c>
      <c r="F1147" t="s">
        <v>711</v>
      </c>
      <c r="G1147">
        <f>RANK(Table1[[#This Row],[Likes Thursday]],H:H,0)</f>
        <v>1222</v>
      </c>
      <c r="H1147">
        <v>6</v>
      </c>
      <c r="I1147">
        <f>RANK(Table1[[#This Row],[Likes Friday]],J:J,0)</f>
        <v>1136</v>
      </c>
      <c r="J1147">
        <v>9</v>
      </c>
      <c r="K1147">
        <f>Table1[[#This Row],[Rank Thursday]]-Table1[[#This Row],[Rank Friday]]</f>
        <v>86</v>
      </c>
      <c r="L1147">
        <f>Table1[[#This Row],[Likes Friday]]-Table1[[#This Row],[Likes Thursday]]</f>
        <v>3</v>
      </c>
      <c r="M1147">
        <f>RANK(Table1[[#This Row],[Likes Saturday]],N:N,0)</f>
        <v>1118</v>
      </c>
      <c r="N1147">
        <v>11</v>
      </c>
      <c r="O1147">
        <f>Table1[[#This Row],[Rank Friday]]-Table1[[#This Row],[Rank Saturday]]</f>
        <v>18</v>
      </c>
      <c r="P1147">
        <f>Table1[[#This Row],[Likes Saturday]]-Table1[[#This Row],[Likes Friday]]</f>
        <v>2</v>
      </c>
      <c r="Q1147">
        <f>RANK(Table1[[#This Row],[Likes Sunday]],R:R,0)</f>
        <v>1135</v>
      </c>
      <c r="R1147">
        <v>11</v>
      </c>
      <c r="S1147">
        <f>Table1[[#This Row],[Rank Saturday]]-Table1[[#This Row],[Rank Sunday]]</f>
        <v>-17</v>
      </c>
      <c r="T1147">
        <f>Table1[[#This Row],[Likes Sunday]]-Table1[[#This Row],[Likes Saturday]]</f>
        <v>0</v>
      </c>
    </row>
    <row r="1148" spans="1:20" ht="15.75" thickBot="1" x14ac:dyDescent="0.3">
      <c r="A1148">
        <f>Table1[[#This Row],[Rank Sunday]]</f>
        <v>1135</v>
      </c>
      <c r="B1148">
        <v>441339</v>
      </c>
      <c r="C1148" s="3" t="s">
        <v>1539</v>
      </c>
      <c r="D1148" t="s">
        <v>1539</v>
      </c>
      <c r="E1148" t="s">
        <v>1540</v>
      </c>
      <c r="F1148" t="s">
        <v>57</v>
      </c>
      <c r="G1148">
        <f>RANK(Table1[[#This Row],[Likes Thursday]],H:H,0)</f>
        <v>1097</v>
      </c>
      <c r="H1148">
        <v>9</v>
      </c>
      <c r="I1148">
        <f>RANK(Table1[[#This Row],[Likes Friday]],J:J,0)</f>
        <v>1064</v>
      </c>
      <c r="J1148">
        <v>11</v>
      </c>
      <c r="K1148">
        <f>Table1[[#This Row],[Rank Thursday]]-Table1[[#This Row],[Rank Friday]]</f>
        <v>33</v>
      </c>
      <c r="L1148">
        <f>Table1[[#This Row],[Likes Friday]]-Table1[[#This Row],[Likes Thursday]]</f>
        <v>2</v>
      </c>
      <c r="M1148">
        <f>RANK(Table1[[#This Row],[Likes Saturday]],N:N,0)</f>
        <v>1157</v>
      </c>
      <c r="N1148">
        <v>10</v>
      </c>
      <c r="O1148">
        <f>Table1[[#This Row],[Rank Friday]]-Table1[[#This Row],[Rank Saturday]]</f>
        <v>-93</v>
      </c>
      <c r="P1148">
        <f>Table1[[#This Row],[Likes Saturday]]-Table1[[#This Row],[Likes Friday]]</f>
        <v>-1</v>
      </c>
      <c r="Q1148">
        <f>RANK(Table1[[#This Row],[Likes Sunday]],R:R,0)</f>
        <v>1135</v>
      </c>
      <c r="R1148">
        <v>11</v>
      </c>
      <c r="S1148">
        <f>Table1[[#This Row],[Rank Saturday]]-Table1[[#This Row],[Rank Sunday]]</f>
        <v>22</v>
      </c>
      <c r="T1148">
        <f>Table1[[#This Row],[Likes Sunday]]-Table1[[#This Row],[Likes Saturday]]</f>
        <v>1</v>
      </c>
    </row>
    <row r="1149" spans="1:20" ht="15.75" thickBot="1" x14ac:dyDescent="0.3">
      <c r="A1149">
        <f>Table1[[#This Row],[Rank Sunday]]</f>
        <v>1135</v>
      </c>
      <c r="B1149">
        <v>458301</v>
      </c>
      <c r="C1149" s="2" t="s">
        <v>1580</v>
      </c>
      <c r="D1149" t="s">
        <v>1580</v>
      </c>
      <c r="E1149" t="s">
        <v>1581</v>
      </c>
      <c r="F1149" t="s">
        <v>1582</v>
      </c>
      <c r="G1149">
        <f>RANK(Table1[[#This Row],[Likes Thursday]],H:H,0)</f>
        <v>1286</v>
      </c>
      <c r="H1149">
        <v>5</v>
      </c>
      <c r="I1149">
        <f>RANK(Table1[[#This Row],[Likes Friday]],J:J,0)</f>
        <v>1136</v>
      </c>
      <c r="J1149">
        <v>9</v>
      </c>
      <c r="K1149">
        <f>Table1[[#This Row],[Rank Thursday]]-Table1[[#This Row],[Rank Friday]]</f>
        <v>150</v>
      </c>
      <c r="L1149">
        <f>Table1[[#This Row],[Likes Friday]]-Table1[[#This Row],[Likes Thursday]]</f>
        <v>4</v>
      </c>
      <c r="M1149">
        <f>RANK(Table1[[#This Row],[Likes Saturday]],N:N,0)</f>
        <v>1118</v>
      </c>
      <c r="N1149">
        <v>11</v>
      </c>
      <c r="O1149">
        <f>Table1[[#This Row],[Rank Friday]]-Table1[[#This Row],[Rank Saturday]]</f>
        <v>18</v>
      </c>
      <c r="P1149">
        <f>Table1[[#This Row],[Likes Saturday]]-Table1[[#This Row],[Likes Friday]]</f>
        <v>2</v>
      </c>
      <c r="Q1149">
        <f>RANK(Table1[[#This Row],[Likes Sunday]],R:R,0)</f>
        <v>1135</v>
      </c>
      <c r="R1149">
        <v>11</v>
      </c>
      <c r="S1149">
        <f>Table1[[#This Row],[Rank Saturday]]-Table1[[#This Row],[Rank Sunday]]</f>
        <v>-17</v>
      </c>
      <c r="T1149">
        <f>Table1[[#This Row],[Likes Sunday]]-Table1[[#This Row],[Likes Saturday]]</f>
        <v>0</v>
      </c>
    </row>
    <row r="1150" spans="1:20" ht="15.75" thickBot="1" x14ac:dyDescent="0.3">
      <c r="A1150">
        <f>Table1[[#This Row],[Rank Sunday]]</f>
        <v>1135</v>
      </c>
      <c r="B1150">
        <v>534157</v>
      </c>
      <c r="C1150" s="3" t="s">
        <v>1840</v>
      </c>
      <c r="D1150" t="s">
        <v>1840</v>
      </c>
      <c r="E1150" t="s">
        <v>1841</v>
      </c>
      <c r="F1150" t="s">
        <v>432</v>
      </c>
      <c r="G1150">
        <f>RANK(Table1[[#This Row],[Likes Thursday]],H:H,0)</f>
        <v>1097</v>
      </c>
      <c r="H1150">
        <v>9</v>
      </c>
      <c r="I1150">
        <f>RANK(Table1[[#This Row],[Likes Friday]],J:J,0)</f>
        <v>1136</v>
      </c>
      <c r="J1150">
        <v>9</v>
      </c>
      <c r="K1150">
        <f>Table1[[#This Row],[Rank Thursday]]-Table1[[#This Row],[Rank Friday]]</f>
        <v>-39</v>
      </c>
      <c r="L1150">
        <f>Table1[[#This Row],[Likes Friday]]-Table1[[#This Row],[Likes Thursday]]</f>
        <v>0</v>
      </c>
      <c r="M1150">
        <f>RANK(Table1[[#This Row],[Likes Saturday]],N:N,0)</f>
        <v>1157</v>
      </c>
      <c r="N1150">
        <v>10</v>
      </c>
      <c r="O1150">
        <f>Table1[[#This Row],[Rank Friday]]-Table1[[#This Row],[Rank Saturday]]</f>
        <v>-21</v>
      </c>
      <c r="P1150">
        <f>Table1[[#This Row],[Likes Saturday]]-Table1[[#This Row],[Likes Friday]]</f>
        <v>1</v>
      </c>
      <c r="Q1150">
        <f>RANK(Table1[[#This Row],[Likes Sunday]],R:R,0)</f>
        <v>1135</v>
      </c>
      <c r="R1150">
        <v>11</v>
      </c>
      <c r="S1150">
        <f>Table1[[#This Row],[Rank Saturday]]-Table1[[#This Row],[Rank Sunday]]</f>
        <v>22</v>
      </c>
      <c r="T1150">
        <f>Table1[[#This Row],[Likes Sunday]]-Table1[[#This Row],[Likes Saturday]]</f>
        <v>1</v>
      </c>
    </row>
    <row r="1151" spans="1:20" ht="15.75" thickBot="1" x14ac:dyDescent="0.3">
      <c r="A1151">
        <f>Table1[[#This Row],[Rank Sunday]]</f>
        <v>1135</v>
      </c>
      <c r="B1151">
        <v>542154</v>
      </c>
      <c r="C1151" s="2" t="s">
        <v>1861</v>
      </c>
      <c r="D1151" t="s">
        <v>1861</v>
      </c>
      <c r="E1151" t="s">
        <v>1862</v>
      </c>
      <c r="F1151" t="s">
        <v>15</v>
      </c>
      <c r="G1151">
        <f>RANK(Table1[[#This Row],[Likes Thursday]],H:H,0)</f>
        <v>1051</v>
      </c>
      <c r="H1151">
        <v>10</v>
      </c>
      <c r="I1151">
        <f>RANK(Table1[[#This Row],[Likes Friday]],J:J,0)</f>
        <v>1102</v>
      </c>
      <c r="J1151">
        <v>10</v>
      </c>
      <c r="K1151">
        <f>Table1[[#This Row],[Rank Thursday]]-Table1[[#This Row],[Rank Friday]]</f>
        <v>-51</v>
      </c>
      <c r="L1151">
        <f>Table1[[#This Row],[Likes Friday]]-Table1[[#This Row],[Likes Thursday]]</f>
        <v>0</v>
      </c>
      <c r="M1151">
        <f>RANK(Table1[[#This Row],[Likes Saturday]],N:N,0)</f>
        <v>1157</v>
      </c>
      <c r="N1151">
        <v>10</v>
      </c>
      <c r="O1151">
        <f>Table1[[#This Row],[Rank Friday]]-Table1[[#This Row],[Rank Saturday]]</f>
        <v>-55</v>
      </c>
      <c r="P1151">
        <f>Table1[[#This Row],[Likes Saturday]]-Table1[[#This Row],[Likes Friday]]</f>
        <v>0</v>
      </c>
      <c r="Q1151">
        <f>RANK(Table1[[#This Row],[Likes Sunday]],R:R,0)</f>
        <v>1135</v>
      </c>
      <c r="R1151">
        <v>11</v>
      </c>
      <c r="S1151">
        <f>Table1[[#This Row],[Rank Saturday]]-Table1[[#This Row],[Rank Sunday]]</f>
        <v>22</v>
      </c>
      <c r="T1151">
        <f>Table1[[#This Row],[Likes Sunday]]-Table1[[#This Row],[Likes Saturday]]</f>
        <v>1</v>
      </c>
    </row>
    <row r="1152" spans="1:20" ht="15.75" thickBot="1" x14ac:dyDescent="0.3">
      <c r="A1152">
        <f>Table1[[#This Row],[Rank Sunday]]</f>
        <v>1135</v>
      </c>
      <c r="B1152">
        <v>545500</v>
      </c>
      <c r="C1152" s="3" t="s">
        <v>1871</v>
      </c>
      <c r="D1152" t="s">
        <v>1871</v>
      </c>
      <c r="E1152" t="s">
        <v>1872</v>
      </c>
      <c r="F1152" t="s">
        <v>1072</v>
      </c>
      <c r="G1152">
        <f>RANK(Table1[[#This Row],[Likes Thursday]],H:H,0)</f>
        <v>1051</v>
      </c>
      <c r="H1152">
        <v>10</v>
      </c>
      <c r="I1152">
        <f>RANK(Table1[[#This Row],[Likes Friday]],J:J,0)</f>
        <v>1102</v>
      </c>
      <c r="J1152">
        <v>10</v>
      </c>
      <c r="K1152">
        <f>Table1[[#This Row],[Rank Thursday]]-Table1[[#This Row],[Rank Friday]]</f>
        <v>-51</v>
      </c>
      <c r="L1152">
        <f>Table1[[#This Row],[Likes Friday]]-Table1[[#This Row],[Likes Thursday]]</f>
        <v>0</v>
      </c>
      <c r="M1152">
        <f>RANK(Table1[[#This Row],[Likes Saturday]],N:N,0)</f>
        <v>1118</v>
      </c>
      <c r="N1152">
        <v>11</v>
      </c>
      <c r="O1152">
        <f>Table1[[#This Row],[Rank Friday]]-Table1[[#This Row],[Rank Saturday]]</f>
        <v>-16</v>
      </c>
      <c r="P1152">
        <f>Table1[[#This Row],[Likes Saturday]]-Table1[[#This Row],[Likes Friday]]</f>
        <v>1</v>
      </c>
      <c r="Q1152">
        <f>RANK(Table1[[#This Row],[Likes Sunday]],R:R,0)</f>
        <v>1135</v>
      </c>
      <c r="R1152">
        <v>11</v>
      </c>
      <c r="S1152">
        <f>Table1[[#This Row],[Rank Saturday]]-Table1[[#This Row],[Rank Sunday]]</f>
        <v>-17</v>
      </c>
      <c r="T1152">
        <f>Table1[[#This Row],[Likes Sunday]]-Table1[[#This Row],[Likes Saturday]]</f>
        <v>0</v>
      </c>
    </row>
    <row r="1153" spans="1:20" ht="15.75" thickBot="1" x14ac:dyDescent="0.3">
      <c r="A1153">
        <f>Table1[[#This Row],[Rank Sunday]]</f>
        <v>1135</v>
      </c>
      <c r="B1153">
        <v>580949</v>
      </c>
      <c r="C1153" s="2" t="s">
        <v>1979</v>
      </c>
      <c r="D1153" t="s">
        <v>1979</v>
      </c>
      <c r="E1153" t="s">
        <v>1980</v>
      </c>
      <c r="F1153" t="s">
        <v>748</v>
      </c>
      <c r="G1153">
        <f>RANK(Table1[[#This Row],[Likes Thursday]],H:H,0)</f>
        <v>1222</v>
      </c>
      <c r="H1153">
        <v>6</v>
      </c>
      <c r="I1153">
        <f>RANK(Table1[[#This Row],[Likes Friday]],J:J,0)</f>
        <v>1136</v>
      </c>
      <c r="J1153">
        <v>9</v>
      </c>
      <c r="K1153">
        <f>Table1[[#This Row],[Rank Thursday]]-Table1[[#This Row],[Rank Friday]]</f>
        <v>86</v>
      </c>
      <c r="L1153">
        <f>Table1[[#This Row],[Likes Friday]]-Table1[[#This Row],[Likes Thursday]]</f>
        <v>3</v>
      </c>
      <c r="M1153">
        <f>RANK(Table1[[#This Row],[Likes Saturday]],N:N,0)</f>
        <v>1157</v>
      </c>
      <c r="N1153">
        <v>10</v>
      </c>
      <c r="O1153">
        <f>Table1[[#This Row],[Rank Friday]]-Table1[[#This Row],[Rank Saturday]]</f>
        <v>-21</v>
      </c>
      <c r="P1153">
        <f>Table1[[#This Row],[Likes Saturday]]-Table1[[#This Row],[Likes Friday]]</f>
        <v>1</v>
      </c>
      <c r="Q1153">
        <f>RANK(Table1[[#This Row],[Likes Sunday]],R:R,0)</f>
        <v>1135</v>
      </c>
      <c r="R1153">
        <v>11</v>
      </c>
      <c r="S1153">
        <f>Table1[[#This Row],[Rank Saturday]]-Table1[[#This Row],[Rank Sunday]]</f>
        <v>22</v>
      </c>
      <c r="T1153">
        <f>Table1[[#This Row],[Likes Sunday]]-Table1[[#This Row],[Likes Saturday]]</f>
        <v>1</v>
      </c>
    </row>
    <row r="1154" spans="1:20" ht="15.75" thickBot="1" x14ac:dyDescent="0.3">
      <c r="A1154">
        <f>Table1[[#This Row],[Rank Sunday]]</f>
        <v>1135</v>
      </c>
      <c r="B1154">
        <v>643675</v>
      </c>
      <c r="C1154" s="3" t="s">
        <v>2169</v>
      </c>
      <c r="D1154" t="s">
        <v>2169</v>
      </c>
      <c r="E1154" t="s">
        <v>2170</v>
      </c>
      <c r="F1154" t="s">
        <v>403</v>
      </c>
      <c r="G1154">
        <f>RANK(Table1[[#This Row],[Likes Thursday]],H:H,0)</f>
        <v>1051</v>
      </c>
      <c r="H1154">
        <v>10</v>
      </c>
      <c r="I1154">
        <f>RANK(Table1[[#This Row],[Likes Friday]],J:J,0)</f>
        <v>1102</v>
      </c>
      <c r="J1154">
        <v>10</v>
      </c>
      <c r="K1154">
        <f>Table1[[#This Row],[Rank Thursday]]-Table1[[#This Row],[Rank Friday]]</f>
        <v>-51</v>
      </c>
      <c r="L1154">
        <f>Table1[[#This Row],[Likes Friday]]-Table1[[#This Row],[Likes Thursday]]</f>
        <v>0</v>
      </c>
      <c r="M1154">
        <f>RANK(Table1[[#This Row],[Likes Saturday]],N:N,0)</f>
        <v>1118</v>
      </c>
      <c r="N1154">
        <v>11</v>
      </c>
      <c r="O1154">
        <f>Table1[[#This Row],[Rank Friday]]-Table1[[#This Row],[Rank Saturday]]</f>
        <v>-16</v>
      </c>
      <c r="P1154">
        <f>Table1[[#This Row],[Likes Saturday]]-Table1[[#This Row],[Likes Friday]]</f>
        <v>1</v>
      </c>
      <c r="Q1154">
        <f>RANK(Table1[[#This Row],[Likes Sunday]],R:R,0)</f>
        <v>1135</v>
      </c>
      <c r="R1154">
        <v>11</v>
      </c>
      <c r="S1154">
        <f>Table1[[#This Row],[Rank Saturday]]-Table1[[#This Row],[Rank Sunday]]</f>
        <v>-17</v>
      </c>
      <c r="T1154">
        <f>Table1[[#This Row],[Likes Sunday]]-Table1[[#This Row],[Likes Saturday]]</f>
        <v>0</v>
      </c>
    </row>
    <row r="1155" spans="1:20" ht="15.75" thickBot="1" x14ac:dyDescent="0.3">
      <c r="A1155">
        <f>Table1[[#This Row],[Rank Sunday]]</f>
        <v>1135</v>
      </c>
      <c r="B1155">
        <v>667808</v>
      </c>
      <c r="C1155" s="2" t="s">
        <v>2250</v>
      </c>
      <c r="D1155" t="s">
        <v>2250</v>
      </c>
      <c r="E1155" t="s">
        <v>2251</v>
      </c>
      <c r="F1155" t="s">
        <v>2252</v>
      </c>
      <c r="G1155">
        <f>RANK(Table1[[#This Row],[Likes Thursday]],H:H,0)</f>
        <v>1175</v>
      </c>
      <c r="H1155">
        <v>7</v>
      </c>
      <c r="I1155">
        <f>RANK(Table1[[#This Row],[Likes Friday]],J:J,0)</f>
        <v>1064</v>
      </c>
      <c r="J1155">
        <v>11</v>
      </c>
      <c r="K1155">
        <f>Table1[[#This Row],[Rank Thursday]]-Table1[[#This Row],[Rank Friday]]</f>
        <v>111</v>
      </c>
      <c r="L1155">
        <f>Table1[[#This Row],[Likes Friday]]-Table1[[#This Row],[Likes Thursday]]</f>
        <v>4</v>
      </c>
      <c r="M1155">
        <f>RANK(Table1[[#This Row],[Likes Saturday]],N:N,0)</f>
        <v>1118</v>
      </c>
      <c r="N1155">
        <v>11</v>
      </c>
      <c r="O1155">
        <f>Table1[[#This Row],[Rank Friday]]-Table1[[#This Row],[Rank Saturday]]</f>
        <v>-54</v>
      </c>
      <c r="P1155">
        <f>Table1[[#This Row],[Likes Saturday]]-Table1[[#This Row],[Likes Friday]]</f>
        <v>0</v>
      </c>
      <c r="Q1155">
        <f>RANK(Table1[[#This Row],[Likes Sunday]],R:R,0)</f>
        <v>1135</v>
      </c>
      <c r="R1155">
        <v>11</v>
      </c>
      <c r="S1155">
        <f>Table1[[#This Row],[Rank Saturday]]-Table1[[#This Row],[Rank Sunday]]</f>
        <v>-17</v>
      </c>
      <c r="T1155">
        <f>Table1[[#This Row],[Likes Sunday]]-Table1[[#This Row],[Likes Saturday]]</f>
        <v>0</v>
      </c>
    </row>
    <row r="1156" spans="1:20" ht="15.75" thickBot="1" x14ac:dyDescent="0.3">
      <c r="A1156">
        <f>Table1[[#This Row],[Rank Sunday]]</f>
        <v>1135</v>
      </c>
      <c r="B1156">
        <v>691006</v>
      </c>
      <c r="C1156" s="3" t="s">
        <v>2332</v>
      </c>
      <c r="D1156" t="s">
        <v>2332</v>
      </c>
      <c r="E1156" t="s">
        <v>2333</v>
      </c>
      <c r="F1156" t="s">
        <v>347</v>
      </c>
      <c r="G1156">
        <f>RANK(Table1[[#This Row],[Likes Thursday]],H:H,0)</f>
        <v>1131</v>
      </c>
      <c r="H1156">
        <v>8</v>
      </c>
      <c r="I1156">
        <f>RANK(Table1[[#This Row],[Likes Friday]],J:J,0)</f>
        <v>1136</v>
      </c>
      <c r="J1156">
        <v>9</v>
      </c>
      <c r="K1156">
        <f>Table1[[#This Row],[Rank Thursday]]-Table1[[#This Row],[Rank Friday]]</f>
        <v>-5</v>
      </c>
      <c r="L1156">
        <f>Table1[[#This Row],[Likes Friday]]-Table1[[#This Row],[Likes Thursday]]</f>
        <v>1</v>
      </c>
      <c r="M1156">
        <f>RANK(Table1[[#This Row],[Likes Saturday]],N:N,0)</f>
        <v>1118</v>
      </c>
      <c r="N1156">
        <v>11</v>
      </c>
      <c r="O1156">
        <f>Table1[[#This Row],[Rank Friday]]-Table1[[#This Row],[Rank Saturday]]</f>
        <v>18</v>
      </c>
      <c r="P1156">
        <f>Table1[[#This Row],[Likes Saturday]]-Table1[[#This Row],[Likes Friday]]</f>
        <v>2</v>
      </c>
      <c r="Q1156">
        <f>RANK(Table1[[#This Row],[Likes Sunday]],R:R,0)</f>
        <v>1135</v>
      </c>
      <c r="R1156">
        <v>11</v>
      </c>
      <c r="S1156">
        <f>Table1[[#This Row],[Rank Saturday]]-Table1[[#This Row],[Rank Sunday]]</f>
        <v>-17</v>
      </c>
      <c r="T1156">
        <f>Table1[[#This Row],[Likes Sunday]]-Table1[[#This Row],[Likes Saturday]]</f>
        <v>0</v>
      </c>
    </row>
    <row r="1157" spans="1:20" ht="15.75" thickBot="1" x14ac:dyDescent="0.3">
      <c r="A1157">
        <f>Table1[[#This Row],[Rank Sunday]]</f>
        <v>1135</v>
      </c>
      <c r="B1157">
        <v>748915</v>
      </c>
      <c r="C1157" s="2" t="s">
        <v>2532</v>
      </c>
      <c r="D1157" t="s">
        <v>2532</v>
      </c>
      <c r="E1157" t="s">
        <v>2533</v>
      </c>
      <c r="F1157" t="s">
        <v>2534</v>
      </c>
      <c r="G1157">
        <f>RANK(Table1[[#This Row],[Likes Thursday]],H:H,0)</f>
        <v>1097</v>
      </c>
      <c r="H1157">
        <v>9</v>
      </c>
      <c r="I1157">
        <f>RANK(Table1[[#This Row],[Likes Friday]],J:J,0)</f>
        <v>1136</v>
      </c>
      <c r="J1157">
        <v>9</v>
      </c>
      <c r="K1157">
        <f>Table1[[#This Row],[Rank Thursday]]-Table1[[#This Row],[Rank Friday]]</f>
        <v>-39</v>
      </c>
      <c r="L1157">
        <f>Table1[[#This Row],[Likes Friday]]-Table1[[#This Row],[Likes Thursday]]</f>
        <v>0</v>
      </c>
      <c r="M1157">
        <f>RANK(Table1[[#This Row],[Likes Saturday]],N:N,0)</f>
        <v>1157</v>
      </c>
      <c r="N1157">
        <v>10</v>
      </c>
      <c r="O1157">
        <f>Table1[[#This Row],[Rank Friday]]-Table1[[#This Row],[Rank Saturday]]</f>
        <v>-21</v>
      </c>
      <c r="P1157">
        <f>Table1[[#This Row],[Likes Saturday]]-Table1[[#This Row],[Likes Friday]]</f>
        <v>1</v>
      </c>
      <c r="Q1157">
        <f>RANK(Table1[[#This Row],[Likes Sunday]],R:R,0)</f>
        <v>1135</v>
      </c>
      <c r="R1157">
        <v>11</v>
      </c>
      <c r="S1157">
        <f>Table1[[#This Row],[Rank Saturday]]-Table1[[#This Row],[Rank Sunday]]</f>
        <v>22</v>
      </c>
      <c r="T1157">
        <f>Table1[[#This Row],[Likes Sunday]]-Table1[[#This Row],[Likes Saturday]]</f>
        <v>1</v>
      </c>
    </row>
    <row r="1158" spans="1:20" ht="15.75" thickBot="1" x14ac:dyDescent="0.3">
      <c r="A1158">
        <f>Table1[[#This Row],[Rank Sunday]]</f>
        <v>1135</v>
      </c>
      <c r="B1158">
        <v>754241</v>
      </c>
      <c r="C1158" s="3" t="s">
        <v>2559</v>
      </c>
      <c r="D1158" t="s">
        <v>2559</v>
      </c>
      <c r="E1158" t="s">
        <v>2560</v>
      </c>
      <c r="F1158" t="s">
        <v>338</v>
      </c>
      <c r="G1158">
        <f>RANK(Table1[[#This Row],[Likes Thursday]],H:H,0)</f>
        <v>1175</v>
      </c>
      <c r="H1158">
        <v>7</v>
      </c>
      <c r="I1158">
        <f>RANK(Table1[[#This Row],[Likes Friday]],J:J,0)</f>
        <v>1186</v>
      </c>
      <c r="J1158">
        <v>8</v>
      </c>
      <c r="K1158">
        <f>Table1[[#This Row],[Rank Thursday]]-Table1[[#This Row],[Rank Friday]]</f>
        <v>-11</v>
      </c>
      <c r="L1158">
        <f>Table1[[#This Row],[Likes Friday]]-Table1[[#This Row],[Likes Thursday]]</f>
        <v>1</v>
      </c>
      <c r="M1158">
        <f>RANK(Table1[[#This Row],[Likes Saturday]],N:N,0)</f>
        <v>1199</v>
      </c>
      <c r="N1158">
        <v>9</v>
      </c>
      <c r="O1158">
        <f>Table1[[#This Row],[Rank Friday]]-Table1[[#This Row],[Rank Saturday]]</f>
        <v>-13</v>
      </c>
      <c r="P1158">
        <f>Table1[[#This Row],[Likes Saturday]]-Table1[[#This Row],[Likes Friday]]</f>
        <v>1</v>
      </c>
      <c r="Q1158">
        <f>RANK(Table1[[#This Row],[Likes Sunday]],R:R,0)</f>
        <v>1135</v>
      </c>
      <c r="R1158">
        <v>11</v>
      </c>
      <c r="S1158">
        <f>Table1[[#This Row],[Rank Saturday]]-Table1[[#This Row],[Rank Sunday]]</f>
        <v>64</v>
      </c>
      <c r="T1158">
        <f>Table1[[#This Row],[Likes Sunday]]-Table1[[#This Row],[Likes Saturday]]</f>
        <v>2</v>
      </c>
    </row>
    <row r="1159" spans="1:20" ht="15.75" thickBot="1" x14ac:dyDescent="0.3">
      <c r="A1159">
        <f>Table1[[#This Row],[Rank Sunday]]</f>
        <v>1135</v>
      </c>
      <c r="B1159">
        <v>772507</v>
      </c>
      <c r="C1159" s="2" t="s">
        <v>2620</v>
      </c>
      <c r="D1159" t="s">
        <v>2620</v>
      </c>
      <c r="E1159" t="s">
        <v>2621</v>
      </c>
      <c r="F1159" t="s">
        <v>120</v>
      </c>
      <c r="G1159">
        <f>RANK(Table1[[#This Row],[Likes Thursday]],H:H,0)</f>
        <v>1051</v>
      </c>
      <c r="H1159">
        <v>10</v>
      </c>
      <c r="I1159">
        <f>RANK(Table1[[#This Row],[Likes Friday]],J:J,0)</f>
        <v>1102</v>
      </c>
      <c r="J1159">
        <v>10</v>
      </c>
      <c r="K1159">
        <f>Table1[[#This Row],[Rank Thursday]]-Table1[[#This Row],[Rank Friday]]</f>
        <v>-51</v>
      </c>
      <c r="L1159">
        <f>Table1[[#This Row],[Likes Friday]]-Table1[[#This Row],[Likes Thursday]]</f>
        <v>0</v>
      </c>
      <c r="M1159">
        <f>RANK(Table1[[#This Row],[Likes Saturday]],N:N,0)</f>
        <v>1118</v>
      </c>
      <c r="N1159">
        <v>11</v>
      </c>
      <c r="O1159">
        <f>Table1[[#This Row],[Rank Friday]]-Table1[[#This Row],[Rank Saturday]]</f>
        <v>-16</v>
      </c>
      <c r="P1159">
        <f>Table1[[#This Row],[Likes Saturday]]-Table1[[#This Row],[Likes Friday]]</f>
        <v>1</v>
      </c>
      <c r="Q1159">
        <f>RANK(Table1[[#This Row],[Likes Sunday]],R:R,0)</f>
        <v>1135</v>
      </c>
      <c r="R1159">
        <v>11</v>
      </c>
      <c r="S1159">
        <f>Table1[[#This Row],[Rank Saturday]]-Table1[[#This Row],[Rank Sunday]]</f>
        <v>-17</v>
      </c>
      <c r="T1159">
        <f>Table1[[#This Row],[Likes Sunday]]-Table1[[#This Row],[Likes Saturday]]</f>
        <v>0</v>
      </c>
    </row>
    <row r="1160" spans="1:20" ht="15.75" thickBot="1" x14ac:dyDescent="0.3">
      <c r="A1160">
        <f>Table1[[#This Row],[Rank Sunday]]</f>
        <v>1135</v>
      </c>
      <c r="B1160">
        <v>778648</v>
      </c>
      <c r="C1160" s="3" t="s">
        <v>2644</v>
      </c>
      <c r="D1160" t="s">
        <v>2644</v>
      </c>
      <c r="E1160" t="s">
        <v>2645</v>
      </c>
      <c r="F1160" t="s">
        <v>174</v>
      </c>
      <c r="G1160">
        <f>RANK(Table1[[#This Row],[Likes Thursday]],H:H,0)</f>
        <v>1131</v>
      </c>
      <c r="H1160">
        <v>8</v>
      </c>
      <c r="I1160">
        <f>RANK(Table1[[#This Row],[Likes Friday]],J:J,0)</f>
        <v>1102</v>
      </c>
      <c r="J1160">
        <v>10</v>
      </c>
      <c r="K1160">
        <f>Table1[[#This Row],[Rank Thursday]]-Table1[[#This Row],[Rank Friday]]</f>
        <v>29</v>
      </c>
      <c r="L1160">
        <f>Table1[[#This Row],[Likes Friday]]-Table1[[#This Row],[Likes Thursday]]</f>
        <v>2</v>
      </c>
      <c r="M1160">
        <f>RANK(Table1[[#This Row],[Likes Saturday]],N:N,0)</f>
        <v>1157</v>
      </c>
      <c r="N1160">
        <v>10</v>
      </c>
      <c r="O1160">
        <f>Table1[[#This Row],[Rank Friday]]-Table1[[#This Row],[Rank Saturday]]</f>
        <v>-55</v>
      </c>
      <c r="P1160">
        <f>Table1[[#This Row],[Likes Saturday]]-Table1[[#This Row],[Likes Friday]]</f>
        <v>0</v>
      </c>
      <c r="Q1160">
        <f>RANK(Table1[[#This Row],[Likes Sunday]],R:R,0)</f>
        <v>1135</v>
      </c>
      <c r="R1160">
        <v>11</v>
      </c>
      <c r="S1160">
        <f>Table1[[#This Row],[Rank Saturday]]-Table1[[#This Row],[Rank Sunday]]</f>
        <v>22</v>
      </c>
      <c r="T1160">
        <f>Table1[[#This Row],[Likes Sunday]]-Table1[[#This Row],[Likes Saturday]]</f>
        <v>1</v>
      </c>
    </row>
    <row r="1161" spans="1:20" ht="15.75" thickBot="1" x14ac:dyDescent="0.3">
      <c r="A1161">
        <f>Table1[[#This Row],[Rank Sunday]]</f>
        <v>1135</v>
      </c>
      <c r="B1161">
        <v>797413</v>
      </c>
      <c r="C1161" s="2" t="s">
        <v>2697</v>
      </c>
      <c r="D1161" t="s">
        <v>2697</v>
      </c>
      <c r="E1161" t="s">
        <v>2698</v>
      </c>
      <c r="F1161" t="s">
        <v>12</v>
      </c>
      <c r="G1161">
        <f>RANK(Table1[[#This Row],[Likes Thursday]],H:H,0)</f>
        <v>1175</v>
      </c>
      <c r="H1161">
        <v>7</v>
      </c>
      <c r="I1161">
        <f>RANK(Table1[[#This Row],[Likes Friday]],J:J,0)</f>
        <v>1186</v>
      </c>
      <c r="J1161">
        <v>8</v>
      </c>
      <c r="K1161">
        <f>Table1[[#This Row],[Rank Thursday]]-Table1[[#This Row],[Rank Friday]]</f>
        <v>-11</v>
      </c>
      <c r="L1161">
        <f>Table1[[#This Row],[Likes Friday]]-Table1[[#This Row],[Likes Thursday]]</f>
        <v>1</v>
      </c>
      <c r="M1161">
        <f>RANK(Table1[[#This Row],[Likes Saturday]],N:N,0)</f>
        <v>1118</v>
      </c>
      <c r="N1161">
        <v>11</v>
      </c>
      <c r="O1161">
        <f>Table1[[#This Row],[Rank Friday]]-Table1[[#This Row],[Rank Saturday]]</f>
        <v>68</v>
      </c>
      <c r="P1161">
        <f>Table1[[#This Row],[Likes Saturday]]-Table1[[#This Row],[Likes Friday]]</f>
        <v>3</v>
      </c>
      <c r="Q1161">
        <f>RANK(Table1[[#This Row],[Likes Sunday]],R:R,0)</f>
        <v>1135</v>
      </c>
      <c r="R1161">
        <v>11</v>
      </c>
      <c r="S1161">
        <f>Table1[[#This Row],[Rank Saturday]]-Table1[[#This Row],[Rank Sunday]]</f>
        <v>-17</v>
      </c>
      <c r="T1161">
        <f>Table1[[#This Row],[Likes Sunday]]-Table1[[#This Row],[Likes Saturday]]</f>
        <v>0</v>
      </c>
    </row>
    <row r="1162" spans="1:20" ht="15.75" thickBot="1" x14ac:dyDescent="0.3">
      <c r="A1162">
        <f>Table1[[#This Row],[Rank Sunday]]</f>
        <v>1135</v>
      </c>
      <c r="B1162">
        <v>805271</v>
      </c>
      <c r="C1162" s="3" t="s">
        <v>2729</v>
      </c>
      <c r="D1162" t="s">
        <v>2729</v>
      </c>
      <c r="E1162" t="s">
        <v>2730</v>
      </c>
      <c r="F1162" t="s">
        <v>174</v>
      </c>
      <c r="G1162">
        <f>RANK(Table1[[#This Row],[Likes Thursday]],H:H,0)</f>
        <v>1175</v>
      </c>
      <c r="H1162">
        <v>7</v>
      </c>
      <c r="I1162">
        <f>RANK(Table1[[#This Row],[Likes Friday]],J:J,0)</f>
        <v>1229</v>
      </c>
      <c r="J1162">
        <v>7</v>
      </c>
      <c r="K1162">
        <f>Table1[[#This Row],[Rank Thursday]]-Table1[[#This Row],[Rank Friday]]</f>
        <v>-54</v>
      </c>
      <c r="L1162">
        <f>Table1[[#This Row],[Likes Friday]]-Table1[[#This Row],[Likes Thursday]]</f>
        <v>0</v>
      </c>
      <c r="M1162">
        <f>RANK(Table1[[#This Row],[Likes Saturday]],N:N,0)</f>
        <v>1157</v>
      </c>
      <c r="N1162">
        <v>10</v>
      </c>
      <c r="O1162">
        <f>Table1[[#This Row],[Rank Friday]]-Table1[[#This Row],[Rank Saturday]]</f>
        <v>72</v>
      </c>
      <c r="P1162">
        <f>Table1[[#This Row],[Likes Saturday]]-Table1[[#This Row],[Likes Friday]]</f>
        <v>3</v>
      </c>
      <c r="Q1162">
        <f>RANK(Table1[[#This Row],[Likes Sunday]],R:R,0)</f>
        <v>1135</v>
      </c>
      <c r="R1162">
        <v>11</v>
      </c>
      <c r="S1162">
        <f>Table1[[#This Row],[Rank Saturday]]-Table1[[#This Row],[Rank Sunday]]</f>
        <v>22</v>
      </c>
      <c r="T1162">
        <f>Table1[[#This Row],[Likes Sunday]]-Table1[[#This Row],[Likes Saturday]]</f>
        <v>1</v>
      </c>
    </row>
    <row r="1163" spans="1:20" ht="15.75" thickBot="1" x14ac:dyDescent="0.3">
      <c r="A1163">
        <f>Table1[[#This Row],[Rank Sunday]]</f>
        <v>1135</v>
      </c>
      <c r="B1163">
        <v>851727</v>
      </c>
      <c r="C1163" s="2" t="s">
        <v>2841</v>
      </c>
      <c r="D1163" t="s">
        <v>2841</v>
      </c>
      <c r="E1163" t="s">
        <v>2842</v>
      </c>
      <c r="F1163" t="s">
        <v>252</v>
      </c>
      <c r="G1163">
        <f>RANK(Table1[[#This Row],[Likes Thursday]],H:H,0)</f>
        <v>1286</v>
      </c>
      <c r="H1163">
        <v>5</v>
      </c>
      <c r="I1163">
        <f>RANK(Table1[[#This Row],[Likes Friday]],J:J,0)</f>
        <v>1136</v>
      </c>
      <c r="J1163">
        <v>9</v>
      </c>
      <c r="K1163">
        <f>Table1[[#This Row],[Rank Thursday]]-Table1[[#This Row],[Rank Friday]]</f>
        <v>150</v>
      </c>
      <c r="L1163">
        <f>Table1[[#This Row],[Likes Friday]]-Table1[[#This Row],[Likes Thursday]]</f>
        <v>4</v>
      </c>
      <c r="M1163">
        <f>RANK(Table1[[#This Row],[Likes Saturday]],N:N,0)</f>
        <v>1157</v>
      </c>
      <c r="N1163">
        <v>10</v>
      </c>
      <c r="O1163">
        <f>Table1[[#This Row],[Rank Friday]]-Table1[[#This Row],[Rank Saturday]]</f>
        <v>-21</v>
      </c>
      <c r="P1163">
        <f>Table1[[#This Row],[Likes Saturday]]-Table1[[#This Row],[Likes Friday]]</f>
        <v>1</v>
      </c>
      <c r="Q1163">
        <f>RANK(Table1[[#This Row],[Likes Sunday]],R:R,0)</f>
        <v>1135</v>
      </c>
      <c r="R1163">
        <v>11</v>
      </c>
      <c r="S1163">
        <f>Table1[[#This Row],[Rank Saturday]]-Table1[[#This Row],[Rank Sunday]]</f>
        <v>22</v>
      </c>
      <c r="T1163">
        <f>Table1[[#This Row],[Likes Sunday]]-Table1[[#This Row],[Likes Saturday]]</f>
        <v>1</v>
      </c>
    </row>
    <row r="1164" spans="1:20" ht="15.75" thickBot="1" x14ac:dyDescent="0.3">
      <c r="A1164">
        <f>Table1[[#This Row],[Rank Sunday]]</f>
        <v>1135</v>
      </c>
      <c r="B1164">
        <v>864168</v>
      </c>
      <c r="C1164" s="3" t="s">
        <v>2871</v>
      </c>
      <c r="D1164" t="s">
        <v>2871</v>
      </c>
      <c r="E1164" t="s">
        <v>2872</v>
      </c>
      <c r="F1164" t="s">
        <v>272</v>
      </c>
      <c r="G1164">
        <f>RANK(Table1[[#This Row],[Likes Thursday]],H:H,0)</f>
        <v>1131</v>
      </c>
      <c r="H1164">
        <v>8</v>
      </c>
      <c r="I1164">
        <f>RANK(Table1[[#This Row],[Likes Friday]],J:J,0)</f>
        <v>1136</v>
      </c>
      <c r="J1164">
        <v>9</v>
      </c>
      <c r="K1164">
        <f>Table1[[#This Row],[Rank Thursday]]-Table1[[#This Row],[Rank Friday]]</f>
        <v>-5</v>
      </c>
      <c r="L1164">
        <f>Table1[[#This Row],[Likes Friday]]-Table1[[#This Row],[Likes Thursday]]</f>
        <v>1</v>
      </c>
      <c r="M1164">
        <f>RANK(Table1[[#This Row],[Likes Saturday]],N:N,0)</f>
        <v>1157</v>
      </c>
      <c r="N1164">
        <v>10</v>
      </c>
      <c r="O1164">
        <f>Table1[[#This Row],[Rank Friday]]-Table1[[#This Row],[Rank Saturday]]</f>
        <v>-21</v>
      </c>
      <c r="P1164">
        <f>Table1[[#This Row],[Likes Saturday]]-Table1[[#This Row],[Likes Friday]]</f>
        <v>1</v>
      </c>
      <c r="Q1164">
        <f>RANK(Table1[[#This Row],[Likes Sunday]],R:R,0)</f>
        <v>1135</v>
      </c>
      <c r="R1164">
        <v>11</v>
      </c>
      <c r="S1164">
        <f>Table1[[#This Row],[Rank Saturday]]-Table1[[#This Row],[Rank Sunday]]</f>
        <v>22</v>
      </c>
      <c r="T1164">
        <f>Table1[[#This Row],[Likes Sunday]]-Table1[[#This Row],[Likes Saturday]]</f>
        <v>1</v>
      </c>
    </row>
    <row r="1165" spans="1:20" ht="15.75" thickBot="1" x14ac:dyDescent="0.3">
      <c r="A1165">
        <f>Table1[[#This Row],[Rank Sunday]]</f>
        <v>1135</v>
      </c>
      <c r="B1165">
        <v>905185</v>
      </c>
      <c r="C1165" s="2" t="s">
        <v>2989</v>
      </c>
      <c r="D1165" t="s">
        <v>2989</v>
      </c>
      <c r="E1165" t="s">
        <v>2990</v>
      </c>
      <c r="F1165" t="s">
        <v>280</v>
      </c>
      <c r="G1165">
        <f>RANK(Table1[[#This Row],[Likes Thursday]],H:H,0)</f>
        <v>1051</v>
      </c>
      <c r="H1165">
        <v>10</v>
      </c>
      <c r="I1165">
        <f>RANK(Table1[[#This Row],[Likes Friday]],J:J,0)</f>
        <v>1102</v>
      </c>
      <c r="J1165">
        <v>10</v>
      </c>
      <c r="K1165">
        <f>Table1[[#This Row],[Rank Thursday]]-Table1[[#This Row],[Rank Friday]]</f>
        <v>-51</v>
      </c>
      <c r="L1165">
        <f>Table1[[#This Row],[Likes Friday]]-Table1[[#This Row],[Likes Thursday]]</f>
        <v>0</v>
      </c>
      <c r="M1165">
        <f>RANK(Table1[[#This Row],[Likes Saturday]],N:N,0)</f>
        <v>1157</v>
      </c>
      <c r="N1165">
        <v>10</v>
      </c>
      <c r="O1165">
        <f>Table1[[#This Row],[Rank Friday]]-Table1[[#This Row],[Rank Saturday]]</f>
        <v>-55</v>
      </c>
      <c r="P1165">
        <f>Table1[[#This Row],[Likes Saturday]]-Table1[[#This Row],[Likes Friday]]</f>
        <v>0</v>
      </c>
      <c r="Q1165">
        <f>RANK(Table1[[#This Row],[Likes Sunday]],R:R,0)</f>
        <v>1135</v>
      </c>
      <c r="R1165">
        <v>11</v>
      </c>
      <c r="S1165">
        <f>Table1[[#This Row],[Rank Saturday]]-Table1[[#This Row],[Rank Sunday]]</f>
        <v>22</v>
      </c>
      <c r="T1165">
        <f>Table1[[#This Row],[Likes Sunday]]-Table1[[#This Row],[Likes Saturday]]</f>
        <v>1</v>
      </c>
    </row>
    <row r="1166" spans="1:20" ht="15.75" thickBot="1" x14ac:dyDescent="0.3">
      <c r="A1166">
        <f>Table1[[#This Row],[Rank Sunday]]</f>
        <v>1135</v>
      </c>
      <c r="B1166">
        <v>909294</v>
      </c>
      <c r="C1166" s="3" t="s">
        <v>3006</v>
      </c>
      <c r="D1166" t="s">
        <v>3006</v>
      </c>
      <c r="E1166" t="s">
        <v>3007</v>
      </c>
      <c r="F1166" t="s">
        <v>189</v>
      </c>
      <c r="G1166">
        <f>RANK(Table1[[#This Row],[Likes Thursday]],H:H,0)</f>
        <v>1131</v>
      </c>
      <c r="H1166">
        <v>8</v>
      </c>
      <c r="I1166">
        <f>RANK(Table1[[#This Row],[Likes Friday]],J:J,0)</f>
        <v>1136</v>
      </c>
      <c r="J1166">
        <v>9</v>
      </c>
      <c r="K1166">
        <f>Table1[[#This Row],[Rank Thursday]]-Table1[[#This Row],[Rank Friday]]</f>
        <v>-5</v>
      </c>
      <c r="L1166">
        <f>Table1[[#This Row],[Likes Friday]]-Table1[[#This Row],[Likes Thursday]]</f>
        <v>1</v>
      </c>
      <c r="M1166">
        <f>RANK(Table1[[#This Row],[Likes Saturday]],N:N,0)</f>
        <v>1118</v>
      </c>
      <c r="N1166">
        <v>11</v>
      </c>
      <c r="O1166">
        <f>Table1[[#This Row],[Rank Friday]]-Table1[[#This Row],[Rank Saturday]]</f>
        <v>18</v>
      </c>
      <c r="P1166">
        <f>Table1[[#This Row],[Likes Saturday]]-Table1[[#This Row],[Likes Friday]]</f>
        <v>2</v>
      </c>
      <c r="Q1166">
        <f>RANK(Table1[[#This Row],[Likes Sunday]],R:R,0)</f>
        <v>1135</v>
      </c>
      <c r="R1166">
        <v>11</v>
      </c>
      <c r="S1166">
        <f>Table1[[#This Row],[Rank Saturday]]-Table1[[#This Row],[Rank Sunday]]</f>
        <v>-17</v>
      </c>
      <c r="T1166">
        <f>Table1[[#This Row],[Likes Sunday]]-Table1[[#This Row],[Likes Saturday]]</f>
        <v>0</v>
      </c>
    </row>
    <row r="1167" spans="1:20" ht="15.75" thickBot="1" x14ac:dyDescent="0.3">
      <c r="A1167">
        <f>Table1[[#This Row],[Rank Sunday]]</f>
        <v>1135</v>
      </c>
      <c r="B1167">
        <v>981801</v>
      </c>
      <c r="C1167" s="2" t="s">
        <v>3270</v>
      </c>
      <c r="D1167" t="s">
        <v>3270</v>
      </c>
      <c r="E1167" t="s">
        <v>3271</v>
      </c>
      <c r="F1167" t="s">
        <v>57</v>
      </c>
      <c r="G1167">
        <f>RANK(Table1[[#This Row],[Likes Thursday]],H:H,0)</f>
        <v>1097</v>
      </c>
      <c r="H1167">
        <v>9</v>
      </c>
      <c r="I1167">
        <f>RANK(Table1[[#This Row],[Likes Friday]],J:J,0)</f>
        <v>1064</v>
      </c>
      <c r="J1167">
        <v>11</v>
      </c>
      <c r="K1167">
        <f>Table1[[#This Row],[Rank Thursday]]-Table1[[#This Row],[Rank Friday]]</f>
        <v>33</v>
      </c>
      <c r="L1167">
        <f>Table1[[#This Row],[Likes Friday]]-Table1[[#This Row],[Likes Thursday]]</f>
        <v>2</v>
      </c>
      <c r="M1167">
        <f>RANK(Table1[[#This Row],[Likes Saturday]],N:N,0)</f>
        <v>1118</v>
      </c>
      <c r="N1167">
        <v>11</v>
      </c>
      <c r="O1167">
        <f>Table1[[#This Row],[Rank Friday]]-Table1[[#This Row],[Rank Saturday]]</f>
        <v>-54</v>
      </c>
      <c r="P1167">
        <f>Table1[[#This Row],[Likes Saturday]]-Table1[[#This Row],[Likes Friday]]</f>
        <v>0</v>
      </c>
      <c r="Q1167">
        <f>RANK(Table1[[#This Row],[Likes Sunday]],R:R,0)</f>
        <v>1135</v>
      </c>
      <c r="R1167">
        <v>11</v>
      </c>
      <c r="S1167">
        <f>Table1[[#This Row],[Rank Saturday]]-Table1[[#This Row],[Rank Sunday]]</f>
        <v>-17</v>
      </c>
      <c r="T1167">
        <f>Table1[[#This Row],[Likes Sunday]]-Table1[[#This Row],[Likes Saturday]]</f>
        <v>0</v>
      </c>
    </row>
    <row r="1168" spans="1:20" ht="15.75" thickBot="1" x14ac:dyDescent="0.3">
      <c r="A1168">
        <f>Table1[[#This Row],[Rank Sunday]]</f>
        <v>1135</v>
      </c>
      <c r="B1168">
        <v>985654</v>
      </c>
      <c r="C1168" s="3" t="s">
        <v>3292</v>
      </c>
      <c r="D1168" t="s">
        <v>3292</v>
      </c>
      <c r="E1168" t="s">
        <v>3293</v>
      </c>
      <c r="F1168" t="s">
        <v>1897</v>
      </c>
      <c r="G1168">
        <f>RANK(Table1[[#This Row],[Likes Thursday]],H:H,0)</f>
        <v>1097</v>
      </c>
      <c r="H1168">
        <v>9</v>
      </c>
      <c r="I1168">
        <f>RANK(Table1[[#This Row],[Likes Friday]],J:J,0)</f>
        <v>1136</v>
      </c>
      <c r="J1168">
        <v>9</v>
      </c>
      <c r="K1168">
        <f>Table1[[#This Row],[Rank Thursday]]-Table1[[#This Row],[Rank Friday]]</f>
        <v>-39</v>
      </c>
      <c r="L1168">
        <f>Table1[[#This Row],[Likes Friday]]-Table1[[#This Row],[Likes Thursday]]</f>
        <v>0</v>
      </c>
      <c r="M1168">
        <f>RANK(Table1[[#This Row],[Likes Saturday]],N:N,0)</f>
        <v>1118</v>
      </c>
      <c r="N1168">
        <v>11</v>
      </c>
      <c r="O1168">
        <f>Table1[[#This Row],[Rank Friday]]-Table1[[#This Row],[Rank Saturday]]</f>
        <v>18</v>
      </c>
      <c r="P1168">
        <f>Table1[[#This Row],[Likes Saturday]]-Table1[[#This Row],[Likes Friday]]</f>
        <v>2</v>
      </c>
      <c r="Q1168">
        <f>RANK(Table1[[#This Row],[Likes Sunday]],R:R,0)</f>
        <v>1135</v>
      </c>
      <c r="R1168">
        <v>11</v>
      </c>
      <c r="S1168">
        <f>Table1[[#This Row],[Rank Saturday]]-Table1[[#This Row],[Rank Sunday]]</f>
        <v>-17</v>
      </c>
      <c r="T1168">
        <f>Table1[[#This Row],[Likes Sunday]]-Table1[[#This Row],[Likes Saturday]]</f>
        <v>0</v>
      </c>
    </row>
    <row r="1169" spans="1:20" ht="15.75" thickBot="1" x14ac:dyDescent="0.3">
      <c r="A1169">
        <f>Table1[[#This Row],[Rank Sunday]]</f>
        <v>1168</v>
      </c>
      <c r="B1169">
        <v>40775</v>
      </c>
      <c r="C1169" s="2" t="s">
        <v>187</v>
      </c>
      <c r="D1169" t="s">
        <v>187</v>
      </c>
      <c r="E1169" t="s">
        <v>188</v>
      </c>
      <c r="F1169" t="s">
        <v>189</v>
      </c>
      <c r="G1169">
        <f>RANK(Table1[[#This Row],[Likes Thursday]],H:H,0)</f>
        <v>1286</v>
      </c>
      <c r="H1169">
        <v>5</v>
      </c>
      <c r="I1169">
        <f>RANK(Table1[[#This Row],[Likes Friday]],J:J,0)</f>
        <v>1281</v>
      </c>
      <c r="J1169">
        <v>6</v>
      </c>
      <c r="K1169">
        <f>Table1[[#This Row],[Rank Thursday]]-Table1[[#This Row],[Rank Friday]]</f>
        <v>5</v>
      </c>
      <c r="L1169">
        <f>Table1[[#This Row],[Likes Friday]]-Table1[[#This Row],[Likes Thursday]]</f>
        <v>1</v>
      </c>
      <c r="M1169">
        <f>RANK(Table1[[#This Row],[Likes Saturday]],N:N,0)</f>
        <v>1199</v>
      </c>
      <c r="N1169">
        <v>9</v>
      </c>
      <c r="O1169">
        <f>Table1[[#This Row],[Rank Friday]]-Table1[[#This Row],[Rank Saturday]]</f>
        <v>82</v>
      </c>
      <c r="P1169">
        <f>Table1[[#This Row],[Likes Saturday]]-Table1[[#This Row],[Likes Friday]]</f>
        <v>3</v>
      </c>
      <c r="Q1169">
        <f>RANK(Table1[[#This Row],[Likes Sunday]],R:R,0)</f>
        <v>1168</v>
      </c>
      <c r="R1169">
        <v>10</v>
      </c>
      <c r="S1169">
        <f>Table1[[#This Row],[Rank Saturday]]-Table1[[#This Row],[Rank Sunday]]</f>
        <v>31</v>
      </c>
      <c r="T1169">
        <f>Table1[[#This Row],[Likes Sunday]]-Table1[[#This Row],[Likes Saturday]]</f>
        <v>1</v>
      </c>
    </row>
    <row r="1170" spans="1:20" ht="15.75" thickBot="1" x14ac:dyDescent="0.3">
      <c r="A1170">
        <f>Table1[[#This Row],[Rank Sunday]]</f>
        <v>1168</v>
      </c>
      <c r="B1170">
        <v>48832</v>
      </c>
      <c r="C1170" s="3" t="s">
        <v>212</v>
      </c>
      <c r="D1170" t="s">
        <v>212</v>
      </c>
      <c r="E1170" t="s">
        <v>213</v>
      </c>
      <c r="F1170" t="s">
        <v>33</v>
      </c>
      <c r="G1170">
        <f>RANK(Table1[[#This Row],[Likes Thursday]],H:H,0)</f>
        <v>1222</v>
      </c>
      <c r="H1170">
        <v>6</v>
      </c>
      <c r="I1170">
        <f>RANK(Table1[[#This Row],[Likes Friday]],J:J,0)</f>
        <v>1186</v>
      </c>
      <c r="J1170">
        <v>8</v>
      </c>
      <c r="K1170">
        <f>Table1[[#This Row],[Rank Thursday]]-Table1[[#This Row],[Rank Friday]]</f>
        <v>36</v>
      </c>
      <c r="L1170">
        <f>Table1[[#This Row],[Likes Friday]]-Table1[[#This Row],[Likes Thursday]]</f>
        <v>2</v>
      </c>
      <c r="M1170">
        <f>RANK(Table1[[#This Row],[Likes Saturday]],N:N,0)</f>
        <v>1157</v>
      </c>
      <c r="N1170">
        <v>10</v>
      </c>
      <c r="O1170">
        <f>Table1[[#This Row],[Rank Friday]]-Table1[[#This Row],[Rank Saturday]]</f>
        <v>29</v>
      </c>
      <c r="P1170">
        <f>Table1[[#This Row],[Likes Saturday]]-Table1[[#This Row],[Likes Friday]]</f>
        <v>2</v>
      </c>
      <c r="Q1170">
        <f>RANK(Table1[[#This Row],[Likes Sunday]],R:R,0)</f>
        <v>1168</v>
      </c>
      <c r="R1170">
        <v>10</v>
      </c>
      <c r="S1170">
        <f>Table1[[#This Row],[Rank Saturday]]-Table1[[#This Row],[Rank Sunday]]</f>
        <v>-11</v>
      </c>
      <c r="T1170">
        <f>Table1[[#This Row],[Likes Sunday]]-Table1[[#This Row],[Likes Saturday]]</f>
        <v>0</v>
      </c>
    </row>
    <row r="1171" spans="1:20" ht="15.75" thickBot="1" x14ac:dyDescent="0.3">
      <c r="A1171">
        <f>Table1[[#This Row],[Rank Sunday]]</f>
        <v>1168</v>
      </c>
      <c r="B1171">
        <v>79725</v>
      </c>
      <c r="C1171" s="2" t="s">
        <v>307</v>
      </c>
      <c r="D1171" t="s">
        <v>307</v>
      </c>
      <c r="E1171" t="s">
        <v>308</v>
      </c>
      <c r="F1171" t="s">
        <v>18</v>
      </c>
      <c r="G1171">
        <f>RANK(Table1[[#This Row],[Likes Thursday]],H:H,0)</f>
        <v>1222</v>
      </c>
      <c r="H1171">
        <v>6</v>
      </c>
      <c r="I1171">
        <f>RANK(Table1[[#This Row],[Likes Friday]],J:J,0)</f>
        <v>1281</v>
      </c>
      <c r="J1171">
        <v>6</v>
      </c>
      <c r="K1171">
        <f>Table1[[#This Row],[Rank Thursday]]-Table1[[#This Row],[Rank Friday]]</f>
        <v>-59</v>
      </c>
      <c r="L1171">
        <f>Table1[[#This Row],[Likes Friday]]-Table1[[#This Row],[Likes Thursday]]</f>
        <v>0</v>
      </c>
      <c r="M1171">
        <f>RANK(Table1[[#This Row],[Likes Saturday]],N:N,0)</f>
        <v>1235</v>
      </c>
      <c r="N1171">
        <v>8</v>
      </c>
      <c r="O1171">
        <f>Table1[[#This Row],[Rank Friday]]-Table1[[#This Row],[Rank Saturday]]</f>
        <v>46</v>
      </c>
      <c r="P1171">
        <f>Table1[[#This Row],[Likes Saturday]]-Table1[[#This Row],[Likes Friday]]</f>
        <v>2</v>
      </c>
      <c r="Q1171">
        <f>RANK(Table1[[#This Row],[Likes Sunday]],R:R,0)</f>
        <v>1168</v>
      </c>
      <c r="R1171">
        <v>10</v>
      </c>
      <c r="S1171">
        <f>Table1[[#This Row],[Rank Saturday]]-Table1[[#This Row],[Rank Sunday]]</f>
        <v>67</v>
      </c>
      <c r="T1171">
        <f>Table1[[#This Row],[Likes Sunday]]-Table1[[#This Row],[Likes Saturday]]</f>
        <v>2</v>
      </c>
    </row>
    <row r="1172" spans="1:20" ht="15.75" thickBot="1" x14ac:dyDescent="0.3">
      <c r="A1172">
        <f>Table1[[#This Row],[Rank Sunday]]</f>
        <v>1168</v>
      </c>
      <c r="B1172">
        <v>91219</v>
      </c>
      <c r="C1172" s="3" t="s">
        <v>357</v>
      </c>
      <c r="D1172" t="s">
        <v>357</v>
      </c>
      <c r="E1172" t="s">
        <v>358</v>
      </c>
      <c r="F1172" t="s">
        <v>27</v>
      </c>
      <c r="G1172">
        <f>RANK(Table1[[#This Row],[Likes Thursday]],H:H,0)</f>
        <v>1222</v>
      </c>
      <c r="H1172">
        <v>6</v>
      </c>
      <c r="I1172">
        <f>RANK(Table1[[#This Row],[Likes Friday]],J:J,0)</f>
        <v>1229</v>
      </c>
      <c r="J1172">
        <v>7</v>
      </c>
      <c r="K1172">
        <f>Table1[[#This Row],[Rank Thursday]]-Table1[[#This Row],[Rank Friday]]</f>
        <v>-7</v>
      </c>
      <c r="L1172">
        <f>Table1[[#This Row],[Likes Friday]]-Table1[[#This Row],[Likes Thursday]]</f>
        <v>1</v>
      </c>
      <c r="M1172">
        <f>RANK(Table1[[#This Row],[Likes Saturday]],N:N,0)</f>
        <v>1199</v>
      </c>
      <c r="N1172">
        <v>9</v>
      </c>
      <c r="O1172">
        <f>Table1[[#This Row],[Rank Friday]]-Table1[[#This Row],[Rank Saturday]]</f>
        <v>30</v>
      </c>
      <c r="P1172">
        <f>Table1[[#This Row],[Likes Saturday]]-Table1[[#This Row],[Likes Friday]]</f>
        <v>2</v>
      </c>
      <c r="Q1172">
        <f>RANK(Table1[[#This Row],[Likes Sunday]],R:R,0)</f>
        <v>1168</v>
      </c>
      <c r="R1172">
        <v>10</v>
      </c>
      <c r="S1172">
        <f>Table1[[#This Row],[Rank Saturday]]-Table1[[#This Row],[Rank Sunday]]</f>
        <v>31</v>
      </c>
      <c r="T1172">
        <f>Table1[[#This Row],[Likes Sunday]]-Table1[[#This Row],[Likes Saturday]]</f>
        <v>1</v>
      </c>
    </row>
    <row r="1173" spans="1:20" ht="15.75" thickBot="1" x14ac:dyDescent="0.3">
      <c r="A1173">
        <f>Table1[[#This Row],[Rank Sunday]]</f>
        <v>1168</v>
      </c>
      <c r="B1173">
        <v>107077</v>
      </c>
      <c r="C1173" s="2" t="s">
        <v>416</v>
      </c>
      <c r="D1173" t="s">
        <v>416</v>
      </c>
      <c r="E1173" t="s">
        <v>417</v>
      </c>
      <c r="F1173" t="s">
        <v>341</v>
      </c>
      <c r="G1173">
        <f>RANK(Table1[[#This Row],[Likes Thursday]],H:H,0)</f>
        <v>1131</v>
      </c>
      <c r="H1173">
        <v>8</v>
      </c>
      <c r="I1173">
        <f>RANK(Table1[[#This Row],[Likes Friday]],J:J,0)</f>
        <v>1186</v>
      </c>
      <c r="J1173">
        <v>8</v>
      </c>
      <c r="K1173">
        <f>Table1[[#This Row],[Rank Thursday]]-Table1[[#This Row],[Rank Friday]]</f>
        <v>-55</v>
      </c>
      <c r="L1173">
        <f>Table1[[#This Row],[Likes Friday]]-Table1[[#This Row],[Likes Thursday]]</f>
        <v>0</v>
      </c>
      <c r="M1173">
        <f>RANK(Table1[[#This Row],[Likes Saturday]],N:N,0)</f>
        <v>1157</v>
      </c>
      <c r="N1173">
        <v>10</v>
      </c>
      <c r="O1173">
        <f>Table1[[#This Row],[Rank Friday]]-Table1[[#This Row],[Rank Saturday]]</f>
        <v>29</v>
      </c>
      <c r="P1173">
        <f>Table1[[#This Row],[Likes Saturday]]-Table1[[#This Row],[Likes Friday]]</f>
        <v>2</v>
      </c>
      <c r="Q1173">
        <f>RANK(Table1[[#This Row],[Likes Sunday]],R:R,0)</f>
        <v>1168</v>
      </c>
      <c r="R1173">
        <v>10</v>
      </c>
      <c r="S1173">
        <f>Table1[[#This Row],[Rank Saturday]]-Table1[[#This Row],[Rank Sunday]]</f>
        <v>-11</v>
      </c>
      <c r="T1173">
        <f>Table1[[#This Row],[Likes Sunday]]-Table1[[#This Row],[Likes Saturday]]</f>
        <v>0</v>
      </c>
    </row>
    <row r="1174" spans="1:20" ht="15.75" thickBot="1" x14ac:dyDescent="0.3">
      <c r="A1174">
        <f>Table1[[#This Row],[Rank Sunday]]</f>
        <v>1168</v>
      </c>
      <c r="B1174">
        <v>109620</v>
      </c>
      <c r="C1174" s="3" t="s">
        <v>420</v>
      </c>
      <c r="D1174" t="s">
        <v>420</v>
      </c>
      <c r="E1174" t="s">
        <v>421</v>
      </c>
      <c r="F1174" t="s">
        <v>347</v>
      </c>
      <c r="G1174">
        <f>RANK(Table1[[#This Row],[Likes Thursday]],H:H,0)</f>
        <v>975</v>
      </c>
      <c r="H1174">
        <v>12</v>
      </c>
      <c r="I1174">
        <f>RANK(Table1[[#This Row],[Likes Friday]],J:J,0)</f>
        <v>1064</v>
      </c>
      <c r="J1174">
        <v>11</v>
      </c>
      <c r="K1174">
        <f>Table1[[#This Row],[Rank Thursday]]-Table1[[#This Row],[Rank Friday]]</f>
        <v>-89</v>
      </c>
      <c r="L1174">
        <f>Table1[[#This Row],[Likes Friday]]-Table1[[#This Row],[Likes Thursday]]</f>
        <v>-1</v>
      </c>
      <c r="M1174">
        <f>RANK(Table1[[#This Row],[Likes Saturday]],N:N,0)</f>
        <v>1118</v>
      </c>
      <c r="N1174">
        <v>11</v>
      </c>
      <c r="O1174">
        <f>Table1[[#This Row],[Rank Friday]]-Table1[[#This Row],[Rank Saturday]]</f>
        <v>-54</v>
      </c>
      <c r="P1174">
        <f>Table1[[#This Row],[Likes Saturday]]-Table1[[#This Row],[Likes Friday]]</f>
        <v>0</v>
      </c>
      <c r="Q1174">
        <f>RANK(Table1[[#This Row],[Likes Sunday]],R:R,0)</f>
        <v>1168</v>
      </c>
      <c r="R1174">
        <v>10</v>
      </c>
      <c r="S1174">
        <f>Table1[[#This Row],[Rank Saturday]]-Table1[[#This Row],[Rank Sunday]]</f>
        <v>-50</v>
      </c>
      <c r="T1174">
        <f>Table1[[#This Row],[Likes Sunday]]-Table1[[#This Row],[Likes Saturday]]</f>
        <v>-1</v>
      </c>
    </row>
    <row r="1175" spans="1:20" ht="15.75" thickBot="1" x14ac:dyDescent="0.3">
      <c r="A1175">
        <f>Table1[[#This Row],[Rank Sunday]]</f>
        <v>1168</v>
      </c>
      <c r="B1175">
        <v>132103</v>
      </c>
      <c r="C1175" s="2" t="s">
        <v>500</v>
      </c>
      <c r="D1175" t="s">
        <v>500</v>
      </c>
      <c r="E1175" t="s">
        <v>501</v>
      </c>
      <c r="F1175" t="s">
        <v>502</v>
      </c>
      <c r="G1175">
        <f>RANK(Table1[[#This Row],[Likes Thursday]],H:H,0)</f>
        <v>1097</v>
      </c>
      <c r="H1175">
        <v>9</v>
      </c>
      <c r="I1175">
        <f>RANK(Table1[[#This Row],[Likes Friday]],J:J,0)</f>
        <v>1136</v>
      </c>
      <c r="J1175">
        <v>9</v>
      </c>
      <c r="K1175">
        <f>Table1[[#This Row],[Rank Thursday]]-Table1[[#This Row],[Rank Friday]]</f>
        <v>-39</v>
      </c>
      <c r="L1175">
        <f>Table1[[#This Row],[Likes Friday]]-Table1[[#This Row],[Likes Thursday]]</f>
        <v>0</v>
      </c>
      <c r="M1175">
        <f>RANK(Table1[[#This Row],[Likes Saturday]],N:N,0)</f>
        <v>1157</v>
      </c>
      <c r="N1175">
        <v>10</v>
      </c>
      <c r="O1175">
        <f>Table1[[#This Row],[Rank Friday]]-Table1[[#This Row],[Rank Saturday]]</f>
        <v>-21</v>
      </c>
      <c r="P1175">
        <f>Table1[[#This Row],[Likes Saturday]]-Table1[[#This Row],[Likes Friday]]</f>
        <v>1</v>
      </c>
      <c r="Q1175">
        <f>RANK(Table1[[#This Row],[Likes Sunday]],R:R,0)</f>
        <v>1168</v>
      </c>
      <c r="R1175">
        <v>10</v>
      </c>
      <c r="S1175">
        <f>Table1[[#This Row],[Rank Saturday]]-Table1[[#This Row],[Rank Sunday]]</f>
        <v>-11</v>
      </c>
      <c r="T1175">
        <f>Table1[[#This Row],[Likes Sunday]]-Table1[[#This Row],[Likes Saturday]]</f>
        <v>0</v>
      </c>
    </row>
    <row r="1176" spans="1:20" ht="15.75" thickBot="1" x14ac:dyDescent="0.3">
      <c r="A1176">
        <f>Table1[[#This Row],[Rank Sunday]]</f>
        <v>1168</v>
      </c>
      <c r="B1176">
        <v>174118</v>
      </c>
      <c r="C1176" s="3" t="s">
        <v>647</v>
      </c>
      <c r="D1176" t="s">
        <v>647</v>
      </c>
      <c r="E1176" t="s">
        <v>648</v>
      </c>
      <c r="F1176" t="s">
        <v>590</v>
      </c>
      <c r="G1176">
        <f>RANK(Table1[[#This Row],[Likes Thursday]],H:H,0)</f>
        <v>1051</v>
      </c>
      <c r="H1176">
        <v>10</v>
      </c>
      <c r="I1176">
        <f>RANK(Table1[[#This Row],[Likes Friday]],J:J,0)</f>
        <v>1102</v>
      </c>
      <c r="J1176">
        <v>10</v>
      </c>
      <c r="K1176">
        <f>Table1[[#This Row],[Rank Thursday]]-Table1[[#This Row],[Rank Friday]]</f>
        <v>-51</v>
      </c>
      <c r="L1176">
        <f>Table1[[#This Row],[Likes Friday]]-Table1[[#This Row],[Likes Thursday]]</f>
        <v>0</v>
      </c>
      <c r="M1176">
        <f>RANK(Table1[[#This Row],[Likes Saturday]],N:N,0)</f>
        <v>1157</v>
      </c>
      <c r="N1176">
        <v>10</v>
      </c>
      <c r="O1176">
        <f>Table1[[#This Row],[Rank Friday]]-Table1[[#This Row],[Rank Saturday]]</f>
        <v>-55</v>
      </c>
      <c r="P1176">
        <f>Table1[[#This Row],[Likes Saturday]]-Table1[[#This Row],[Likes Friday]]</f>
        <v>0</v>
      </c>
      <c r="Q1176">
        <f>RANK(Table1[[#This Row],[Likes Sunday]],R:R,0)</f>
        <v>1168</v>
      </c>
      <c r="R1176">
        <v>10</v>
      </c>
      <c r="S1176">
        <f>Table1[[#This Row],[Rank Saturday]]-Table1[[#This Row],[Rank Sunday]]</f>
        <v>-11</v>
      </c>
      <c r="T1176">
        <f>Table1[[#This Row],[Likes Sunday]]-Table1[[#This Row],[Likes Saturday]]</f>
        <v>0</v>
      </c>
    </row>
    <row r="1177" spans="1:20" ht="15.75" thickBot="1" x14ac:dyDescent="0.3">
      <c r="A1177">
        <f>Table1[[#This Row],[Rank Sunday]]</f>
        <v>1168</v>
      </c>
      <c r="B1177">
        <v>207310</v>
      </c>
      <c r="C1177" s="2" t="s">
        <v>775</v>
      </c>
      <c r="D1177" t="s">
        <v>775</v>
      </c>
      <c r="E1177" t="s">
        <v>776</v>
      </c>
      <c r="F1177" t="s">
        <v>18</v>
      </c>
      <c r="G1177">
        <f>RANK(Table1[[#This Row],[Likes Thursday]],H:H,0)</f>
        <v>1131</v>
      </c>
      <c r="H1177">
        <v>8</v>
      </c>
      <c r="I1177">
        <f>RANK(Table1[[#This Row],[Likes Friday]],J:J,0)</f>
        <v>1186</v>
      </c>
      <c r="J1177">
        <v>8</v>
      </c>
      <c r="K1177">
        <f>Table1[[#This Row],[Rank Thursday]]-Table1[[#This Row],[Rank Friday]]</f>
        <v>-55</v>
      </c>
      <c r="L1177">
        <f>Table1[[#This Row],[Likes Friday]]-Table1[[#This Row],[Likes Thursday]]</f>
        <v>0</v>
      </c>
      <c r="M1177">
        <f>RANK(Table1[[#This Row],[Likes Saturday]],N:N,0)</f>
        <v>1118</v>
      </c>
      <c r="N1177">
        <v>11</v>
      </c>
      <c r="O1177">
        <f>Table1[[#This Row],[Rank Friday]]-Table1[[#This Row],[Rank Saturday]]</f>
        <v>68</v>
      </c>
      <c r="P1177">
        <f>Table1[[#This Row],[Likes Saturday]]-Table1[[#This Row],[Likes Friday]]</f>
        <v>3</v>
      </c>
      <c r="Q1177">
        <f>RANK(Table1[[#This Row],[Likes Sunday]],R:R,0)</f>
        <v>1168</v>
      </c>
      <c r="R1177">
        <v>10</v>
      </c>
      <c r="S1177">
        <f>Table1[[#This Row],[Rank Saturday]]-Table1[[#This Row],[Rank Sunday]]</f>
        <v>-50</v>
      </c>
      <c r="T1177">
        <f>Table1[[#This Row],[Likes Sunday]]-Table1[[#This Row],[Likes Saturday]]</f>
        <v>-1</v>
      </c>
    </row>
    <row r="1178" spans="1:20" ht="15.75" thickBot="1" x14ac:dyDescent="0.3">
      <c r="A1178">
        <f>Table1[[#This Row],[Rank Sunday]]</f>
        <v>1168</v>
      </c>
      <c r="B1178">
        <v>255306</v>
      </c>
      <c r="C1178" s="3" t="s">
        <v>925</v>
      </c>
      <c r="D1178" t="s">
        <v>925</v>
      </c>
      <c r="E1178" t="s">
        <v>926</v>
      </c>
      <c r="F1178" t="s">
        <v>927</v>
      </c>
      <c r="G1178">
        <f>RANK(Table1[[#This Row],[Likes Thursday]],H:H,0)</f>
        <v>1131</v>
      </c>
      <c r="H1178">
        <v>8</v>
      </c>
      <c r="I1178">
        <f>RANK(Table1[[#This Row],[Likes Friday]],J:J,0)</f>
        <v>1102</v>
      </c>
      <c r="J1178">
        <v>10</v>
      </c>
      <c r="K1178">
        <f>Table1[[#This Row],[Rank Thursday]]-Table1[[#This Row],[Rank Friday]]</f>
        <v>29</v>
      </c>
      <c r="L1178">
        <f>Table1[[#This Row],[Likes Friday]]-Table1[[#This Row],[Likes Thursday]]</f>
        <v>2</v>
      </c>
      <c r="M1178">
        <f>RANK(Table1[[#This Row],[Likes Saturday]],N:N,0)</f>
        <v>1118</v>
      </c>
      <c r="N1178">
        <v>11</v>
      </c>
      <c r="O1178">
        <f>Table1[[#This Row],[Rank Friday]]-Table1[[#This Row],[Rank Saturday]]</f>
        <v>-16</v>
      </c>
      <c r="P1178">
        <f>Table1[[#This Row],[Likes Saturday]]-Table1[[#This Row],[Likes Friday]]</f>
        <v>1</v>
      </c>
      <c r="Q1178">
        <f>RANK(Table1[[#This Row],[Likes Sunday]],R:R,0)</f>
        <v>1168</v>
      </c>
      <c r="R1178">
        <v>10</v>
      </c>
      <c r="S1178">
        <f>Table1[[#This Row],[Rank Saturday]]-Table1[[#This Row],[Rank Sunday]]</f>
        <v>-50</v>
      </c>
      <c r="T1178">
        <f>Table1[[#This Row],[Likes Sunday]]-Table1[[#This Row],[Likes Saturday]]</f>
        <v>-1</v>
      </c>
    </row>
    <row r="1179" spans="1:20" ht="15.75" thickBot="1" x14ac:dyDescent="0.3">
      <c r="A1179">
        <f>Table1[[#This Row],[Rank Sunday]]</f>
        <v>1168</v>
      </c>
      <c r="B1179">
        <v>258103</v>
      </c>
      <c r="C1179" s="2" t="s">
        <v>935</v>
      </c>
      <c r="D1179" t="s">
        <v>935</v>
      </c>
      <c r="E1179" t="s">
        <v>936</v>
      </c>
      <c r="F1179" t="s">
        <v>338</v>
      </c>
      <c r="G1179">
        <f>RANK(Table1[[#This Row],[Likes Thursday]],H:H,0)</f>
        <v>1131</v>
      </c>
      <c r="H1179">
        <v>8</v>
      </c>
      <c r="I1179">
        <f>RANK(Table1[[#This Row],[Likes Friday]],J:J,0)</f>
        <v>1186</v>
      </c>
      <c r="J1179">
        <v>8</v>
      </c>
      <c r="K1179">
        <f>Table1[[#This Row],[Rank Thursday]]-Table1[[#This Row],[Rank Friday]]</f>
        <v>-55</v>
      </c>
      <c r="L1179">
        <f>Table1[[#This Row],[Likes Friday]]-Table1[[#This Row],[Likes Thursday]]</f>
        <v>0</v>
      </c>
      <c r="M1179">
        <f>RANK(Table1[[#This Row],[Likes Saturday]],N:N,0)</f>
        <v>1199</v>
      </c>
      <c r="N1179">
        <v>9</v>
      </c>
      <c r="O1179">
        <f>Table1[[#This Row],[Rank Friday]]-Table1[[#This Row],[Rank Saturday]]</f>
        <v>-13</v>
      </c>
      <c r="P1179">
        <f>Table1[[#This Row],[Likes Saturday]]-Table1[[#This Row],[Likes Friday]]</f>
        <v>1</v>
      </c>
      <c r="Q1179">
        <f>RANK(Table1[[#This Row],[Likes Sunday]],R:R,0)</f>
        <v>1168</v>
      </c>
      <c r="R1179">
        <v>10</v>
      </c>
      <c r="S1179">
        <f>Table1[[#This Row],[Rank Saturday]]-Table1[[#This Row],[Rank Sunday]]</f>
        <v>31</v>
      </c>
      <c r="T1179">
        <f>Table1[[#This Row],[Likes Sunday]]-Table1[[#This Row],[Likes Saturday]]</f>
        <v>1</v>
      </c>
    </row>
    <row r="1180" spans="1:20" ht="15.75" thickBot="1" x14ac:dyDescent="0.3">
      <c r="A1180">
        <f>Table1[[#This Row],[Rank Sunday]]</f>
        <v>1168</v>
      </c>
      <c r="B1180">
        <v>260616</v>
      </c>
      <c r="C1180" s="3" t="s">
        <v>944</v>
      </c>
      <c r="D1180" t="s">
        <v>944</v>
      </c>
      <c r="E1180" t="s">
        <v>945</v>
      </c>
      <c r="F1180" t="s">
        <v>946</v>
      </c>
      <c r="G1180">
        <f>RANK(Table1[[#This Row],[Likes Thursday]],H:H,0)</f>
        <v>1175</v>
      </c>
      <c r="H1180">
        <v>7</v>
      </c>
      <c r="I1180">
        <f>RANK(Table1[[#This Row],[Likes Friday]],J:J,0)</f>
        <v>1136</v>
      </c>
      <c r="J1180">
        <v>9</v>
      </c>
      <c r="K1180">
        <f>Table1[[#This Row],[Rank Thursday]]-Table1[[#This Row],[Rank Friday]]</f>
        <v>39</v>
      </c>
      <c r="L1180">
        <f>Table1[[#This Row],[Likes Friday]]-Table1[[#This Row],[Likes Thursday]]</f>
        <v>2</v>
      </c>
      <c r="M1180">
        <f>RANK(Table1[[#This Row],[Likes Saturday]],N:N,0)</f>
        <v>1199</v>
      </c>
      <c r="N1180">
        <v>9</v>
      </c>
      <c r="O1180">
        <f>Table1[[#This Row],[Rank Friday]]-Table1[[#This Row],[Rank Saturday]]</f>
        <v>-63</v>
      </c>
      <c r="P1180">
        <f>Table1[[#This Row],[Likes Saturday]]-Table1[[#This Row],[Likes Friday]]</f>
        <v>0</v>
      </c>
      <c r="Q1180">
        <f>RANK(Table1[[#This Row],[Likes Sunday]],R:R,0)</f>
        <v>1168</v>
      </c>
      <c r="R1180">
        <v>10</v>
      </c>
      <c r="S1180">
        <f>Table1[[#This Row],[Rank Saturday]]-Table1[[#This Row],[Rank Sunday]]</f>
        <v>31</v>
      </c>
      <c r="T1180">
        <f>Table1[[#This Row],[Likes Sunday]]-Table1[[#This Row],[Likes Saturday]]</f>
        <v>1</v>
      </c>
    </row>
    <row r="1181" spans="1:20" ht="15.75" thickBot="1" x14ac:dyDescent="0.3">
      <c r="A1181">
        <f>Table1[[#This Row],[Rank Sunday]]</f>
        <v>1168</v>
      </c>
      <c r="B1181">
        <v>275022</v>
      </c>
      <c r="C1181" s="2" t="s">
        <v>984</v>
      </c>
      <c r="D1181" t="s">
        <v>984</v>
      </c>
      <c r="E1181" t="s">
        <v>985</v>
      </c>
      <c r="F1181" t="s">
        <v>344</v>
      </c>
      <c r="G1181">
        <f>RANK(Table1[[#This Row],[Likes Thursday]],H:H,0)</f>
        <v>1097</v>
      </c>
      <c r="H1181">
        <v>9</v>
      </c>
      <c r="I1181">
        <f>RANK(Table1[[#This Row],[Likes Friday]],J:J,0)</f>
        <v>1136</v>
      </c>
      <c r="J1181">
        <v>9</v>
      </c>
      <c r="K1181">
        <f>Table1[[#This Row],[Rank Thursday]]-Table1[[#This Row],[Rank Friday]]</f>
        <v>-39</v>
      </c>
      <c r="L1181">
        <f>Table1[[#This Row],[Likes Friday]]-Table1[[#This Row],[Likes Thursday]]</f>
        <v>0</v>
      </c>
      <c r="M1181">
        <f>RANK(Table1[[#This Row],[Likes Saturday]],N:N,0)</f>
        <v>1157</v>
      </c>
      <c r="N1181">
        <v>10</v>
      </c>
      <c r="O1181">
        <f>Table1[[#This Row],[Rank Friday]]-Table1[[#This Row],[Rank Saturday]]</f>
        <v>-21</v>
      </c>
      <c r="P1181">
        <f>Table1[[#This Row],[Likes Saturday]]-Table1[[#This Row],[Likes Friday]]</f>
        <v>1</v>
      </c>
      <c r="Q1181">
        <f>RANK(Table1[[#This Row],[Likes Sunday]],R:R,0)</f>
        <v>1168</v>
      </c>
      <c r="R1181">
        <v>10</v>
      </c>
      <c r="S1181">
        <f>Table1[[#This Row],[Rank Saturday]]-Table1[[#This Row],[Rank Sunday]]</f>
        <v>-11</v>
      </c>
      <c r="T1181">
        <f>Table1[[#This Row],[Likes Sunday]]-Table1[[#This Row],[Likes Saturday]]</f>
        <v>0</v>
      </c>
    </row>
    <row r="1182" spans="1:20" ht="15.75" thickBot="1" x14ac:dyDescent="0.3">
      <c r="A1182">
        <f>Table1[[#This Row],[Rank Sunday]]</f>
        <v>1168</v>
      </c>
      <c r="B1182">
        <v>318856</v>
      </c>
      <c r="C1182" s="3" t="s">
        <v>1113</v>
      </c>
      <c r="D1182" t="s">
        <v>1113</v>
      </c>
      <c r="E1182" t="s">
        <v>1114</v>
      </c>
      <c r="F1182" t="s">
        <v>1115</v>
      </c>
      <c r="G1182">
        <f>RANK(Table1[[#This Row],[Likes Thursday]],H:H,0)</f>
        <v>1175</v>
      </c>
      <c r="H1182">
        <v>7</v>
      </c>
      <c r="I1182">
        <f>RANK(Table1[[#This Row],[Likes Friday]],J:J,0)</f>
        <v>1064</v>
      </c>
      <c r="J1182">
        <v>11</v>
      </c>
      <c r="K1182">
        <f>Table1[[#This Row],[Rank Thursday]]-Table1[[#This Row],[Rank Friday]]</f>
        <v>111</v>
      </c>
      <c r="L1182">
        <f>Table1[[#This Row],[Likes Friday]]-Table1[[#This Row],[Likes Thursday]]</f>
        <v>4</v>
      </c>
      <c r="M1182">
        <f>RANK(Table1[[#This Row],[Likes Saturday]],N:N,0)</f>
        <v>1118</v>
      </c>
      <c r="N1182">
        <v>11</v>
      </c>
      <c r="O1182">
        <f>Table1[[#This Row],[Rank Friday]]-Table1[[#This Row],[Rank Saturday]]</f>
        <v>-54</v>
      </c>
      <c r="P1182">
        <f>Table1[[#This Row],[Likes Saturday]]-Table1[[#This Row],[Likes Friday]]</f>
        <v>0</v>
      </c>
      <c r="Q1182">
        <f>RANK(Table1[[#This Row],[Likes Sunday]],R:R,0)</f>
        <v>1168</v>
      </c>
      <c r="R1182">
        <v>10</v>
      </c>
      <c r="S1182">
        <f>Table1[[#This Row],[Rank Saturday]]-Table1[[#This Row],[Rank Sunday]]</f>
        <v>-50</v>
      </c>
      <c r="T1182">
        <f>Table1[[#This Row],[Likes Sunday]]-Table1[[#This Row],[Likes Saturday]]</f>
        <v>-1</v>
      </c>
    </row>
    <row r="1183" spans="1:20" ht="15.75" thickBot="1" x14ac:dyDescent="0.3">
      <c r="A1183">
        <f>Table1[[#This Row],[Rank Sunday]]</f>
        <v>1168</v>
      </c>
      <c r="B1183">
        <v>326464</v>
      </c>
      <c r="C1183" s="2" t="s">
        <v>1144</v>
      </c>
      <c r="D1183" t="s">
        <v>1144</v>
      </c>
      <c r="E1183" t="s">
        <v>1145</v>
      </c>
      <c r="F1183" t="s">
        <v>449</v>
      </c>
      <c r="G1183">
        <f>RANK(Table1[[#This Row],[Likes Thursday]],H:H,0)</f>
        <v>1131</v>
      </c>
      <c r="H1183">
        <v>8</v>
      </c>
      <c r="I1183">
        <f>RANK(Table1[[#This Row],[Likes Friday]],J:J,0)</f>
        <v>1136</v>
      </c>
      <c r="J1183">
        <v>9</v>
      </c>
      <c r="K1183">
        <f>Table1[[#This Row],[Rank Thursday]]-Table1[[#This Row],[Rank Friday]]</f>
        <v>-5</v>
      </c>
      <c r="L1183">
        <f>Table1[[#This Row],[Likes Friday]]-Table1[[#This Row],[Likes Thursday]]</f>
        <v>1</v>
      </c>
      <c r="M1183">
        <f>RANK(Table1[[#This Row],[Likes Saturday]],N:N,0)</f>
        <v>1157</v>
      </c>
      <c r="N1183">
        <v>10</v>
      </c>
      <c r="O1183">
        <f>Table1[[#This Row],[Rank Friday]]-Table1[[#This Row],[Rank Saturday]]</f>
        <v>-21</v>
      </c>
      <c r="P1183">
        <f>Table1[[#This Row],[Likes Saturday]]-Table1[[#This Row],[Likes Friday]]</f>
        <v>1</v>
      </c>
      <c r="Q1183">
        <f>RANK(Table1[[#This Row],[Likes Sunday]],R:R,0)</f>
        <v>1168</v>
      </c>
      <c r="R1183">
        <v>10</v>
      </c>
      <c r="S1183">
        <f>Table1[[#This Row],[Rank Saturday]]-Table1[[#This Row],[Rank Sunday]]</f>
        <v>-11</v>
      </c>
      <c r="T1183">
        <f>Table1[[#This Row],[Likes Sunday]]-Table1[[#This Row],[Likes Saturday]]</f>
        <v>0</v>
      </c>
    </row>
    <row r="1184" spans="1:20" ht="15.75" thickBot="1" x14ac:dyDescent="0.3">
      <c r="A1184">
        <f>Table1[[#This Row],[Rank Sunday]]</f>
        <v>1168</v>
      </c>
      <c r="B1184">
        <v>362645</v>
      </c>
      <c r="C1184" s="3" t="s">
        <v>1285</v>
      </c>
      <c r="D1184" t="s">
        <v>1285</v>
      </c>
      <c r="E1184" t="s">
        <v>1286</v>
      </c>
      <c r="F1184" t="s">
        <v>449</v>
      </c>
      <c r="G1184">
        <f>RANK(Table1[[#This Row],[Likes Thursday]],H:H,0)</f>
        <v>1097</v>
      </c>
      <c r="H1184">
        <v>9</v>
      </c>
      <c r="I1184">
        <f>RANK(Table1[[#This Row],[Likes Friday]],J:J,0)</f>
        <v>1136</v>
      </c>
      <c r="J1184">
        <v>9</v>
      </c>
      <c r="K1184">
        <f>Table1[[#This Row],[Rank Thursday]]-Table1[[#This Row],[Rank Friday]]</f>
        <v>-39</v>
      </c>
      <c r="L1184">
        <f>Table1[[#This Row],[Likes Friday]]-Table1[[#This Row],[Likes Thursday]]</f>
        <v>0</v>
      </c>
      <c r="M1184">
        <f>RANK(Table1[[#This Row],[Likes Saturday]],N:N,0)</f>
        <v>1157</v>
      </c>
      <c r="N1184">
        <v>10</v>
      </c>
      <c r="O1184">
        <f>Table1[[#This Row],[Rank Friday]]-Table1[[#This Row],[Rank Saturday]]</f>
        <v>-21</v>
      </c>
      <c r="P1184">
        <f>Table1[[#This Row],[Likes Saturday]]-Table1[[#This Row],[Likes Friday]]</f>
        <v>1</v>
      </c>
      <c r="Q1184">
        <f>RANK(Table1[[#This Row],[Likes Sunday]],R:R,0)</f>
        <v>1168</v>
      </c>
      <c r="R1184">
        <v>10</v>
      </c>
      <c r="S1184">
        <f>Table1[[#This Row],[Rank Saturday]]-Table1[[#This Row],[Rank Sunday]]</f>
        <v>-11</v>
      </c>
      <c r="T1184">
        <f>Table1[[#This Row],[Likes Sunday]]-Table1[[#This Row],[Likes Saturday]]</f>
        <v>0</v>
      </c>
    </row>
    <row r="1185" spans="1:20" ht="15.75" thickBot="1" x14ac:dyDescent="0.3">
      <c r="A1185">
        <f>Table1[[#This Row],[Rank Sunday]]</f>
        <v>1168</v>
      </c>
      <c r="B1185">
        <v>425814</v>
      </c>
      <c r="C1185" s="2" t="s">
        <v>1479</v>
      </c>
      <c r="D1185" t="s">
        <v>1479</v>
      </c>
      <c r="E1185" t="s">
        <v>1480</v>
      </c>
      <c r="F1185" t="s">
        <v>226</v>
      </c>
      <c r="G1185">
        <f>RANK(Table1[[#This Row],[Likes Thursday]],H:H,0)</f>
        <v>1131</v>
      </c>
      <c r="H1185">
        <v>8</v>
      </c>
      <c r="I1185">
        <f>RANK(Table1[[#This Row],[Likes Friday]],J:J,0)</f>
        <v>1136</v>
      </c>
      <c r="J1185">
        <v>9</v>
      </c>
      <c r="K1185">
        <f>Table1[[#This Row],[Rank Thursday]]-Table1[[#This Row],[Rank Friday]]</f>
        <v>-5</v>
      </c>
      <c r="L1185">
        <f>Table1[[#This Row],[Likes Friday]]-Table1[[#This Row],[Likes Thursday]]</f>
        <v>1</v>
      </c>
      <c r="M1185">
        <f>RANK(Table1[[#This Row],[Likes Saturday]],N:N,0)</f>
        <v>1157</v>
      </c>
      <c r="N1185">
        <v>10</v>
      </c>
      <c r="O1185">
        <f>Table1[[#This Row],[Rank Friday]]-Table1[[#This Row],[Rank Saturday]]</f>
        <v>-21</v>
      </c>
      <c r="P1185">
        <f>Table1[[#This Row],[Likes Saturday]]-Table1[[#This Row],[Likes Friday]]</f>
        <v>1</v>
      </c>
      <c r="Q1185">
        <f>RANK(Table1[[#This Row],[Likes Sunday]],R:R,0)</f>
        <v>1168</v>
      </c>
      <c r="R1185">
        <v>10</v>
      </c>
      <c r="S1185">
        <f>Table1[[#This Row],[Rank Saturday]]-Table1[[#This Row],[Rank Sunday]]</f>
        <v>-11</v>
      </c>
      <c r="T1185">
        <f>Table1[[#This Row],[Likes Sunday]]-Table1[[#This Row],[Likes Saturday]]</f>
        <v>0</v>
      </c>
    </row>
    <row r="1186" spans="1:20" ht="15.75" thickBot="1" x14ac:dyDescent="0.3">
      <c r="A1186">
        <f>Table1[[#This Row],[Rank Sunday]]</f>
        <v>1168</v>
      </c>
      <c r="B1186">
        <v>437386</v>
      </c>
      <c r="C1186" s="3" t="s">
        <v>1529</v>
      </c>
      <c r="D1186" t="s">
        <v>1529</v>
      </c>
      <c r="E1186" t="s">
        <v>1530</v>
      </c>
      <c r="F1186" t="s">
        <v>1531</v>
      </c>
      <c r="G1186">
        <f>RANK(Table1[[#This Row],[Likes Thursday]],H:H,0)</f>
        <v>1131</v>
      </c>
      <c r="H1186">
        <v>8</v>
      </c>
      <c r="I1186">
        <f>RANK(Table1[[#This Row],[Likes Friday]],J:J,0)</f>
        <v>1186</v>
      </c>
      <c r="J1186">
        <v>8</v>
      </c>
      <c r="K1186">
        <f>Table1[[#This Row],[Rank Thursday]]-Table1[[#This Row],[Rank Friday]]</f>
        <v>-55</v>
      </c>
      <c r="L1186">
        <f>Table1[[#This Row],[Likes Friday]]-Table1[[#This Row],[Likes Thursday]]</f>
        <v>0</v>
      </c>
      <c r="M1186">
        <f>RANK(Table1[[#This Row],[Likes Saturday]],N:N,0)</f>
        <v>1157</v>
      </c>
      <c r="N1186">
        <v>10</v>
      </c>
      <c r="O1186">
        <f>Table1[[#This Row],[Rank Friday]]-Table1[[#This Row],[Rank Saturday]]</f>
        <v>29</v>
      </c>
      <c r="P1186">
        <f>Table1[[#This Row],[Likes Saturday]]-Table1[[#This Row],[Likes Friday]]</f>
        <v>2</v>
      </c>
      <c r="Q1186">
        <f>RANK(Table1[[#This Row],[Likes Sunday]],R:R,0)</f>
        <v>1168</v>
      </c>
      <c r="R1186">
        <v>10</v>
      </c>
      <c r="S1186">
        <f>Table1[[#This Row],[Rank Saturday]]-Table1[[#This Row],[Rank Sunday]]</f>
        <v>-11</v>
      </c>
      <c r="T1186">
        <f>Table1[[#This Row],[Likes Sunday]]-Table1[[#This Row],[Likes Saturday]]</f>
        <v>0</v>
      </c>
    </row>
    <row r="1187" spans="1:20" ht="15.75" thickBot="1" x14ac:dyDescent="0.3">
      <c r="A1187">
        <f>Table1[[#This Row],[Rank Sunday]]</f>
        <v>1168</v>
      </c>
      <c r="B1187">
        <v>464660</v>
      </c>
      <c r="C1187" s="2" t="s">
        <v>1603</v>
      </c>
      <c r="D1187" t="s">
        <v>1603</v>
      </c>
      <c r="E1187" t="s">
        <v>1604</v>
      </c>
      <c r="F1187" t="s">
        <v>576</v>
      </c>
      <c r="G1187">
        <f>RANK(Table1[[#This Row],[Likes Thursday]],H:H,0)</f>
        <v>1131</v>
      </c>
      <c r="H1187">
        <v>8</v>
      </c>
      <c r="I1187">
        <f>RANK(Table1[[#This Row],[Likes Friday]],J:J,0)</f>
        <v>1102</v>
      </c>
      <c r="J1187">
        <v>10</v>
      </c>
      <c r="K1187">
        <f>Table1[[#This Row],[Rank Thursday]]-Table1[[#This Row],[Rank Friday]]</f>
        <v>29</v>
      </c>
      <c r="L1187">
        <f>Table1[[#This Row],[Likes Friday]]-Table1[[#This Row],[Likes Thursday]]</f>
        <v>2</v>
      </c>
      <c r="M1187">
        <f>RANK(Table1[[#This Row],[Likes Saturday]],N:N,0)</f>
        <v>1157</v>
      </c>
      <c r="N1187">
        <v>10</v>
      </c>
      <c r="O1187">
        <f>Table1[[#This Row],[Rank Friday]]-Table1[[#This Row],[Rank Saturday]]</f>
        <v>-55</v>
      </c>
      <c r="P1187">
        <f>Table1[[#This Row],[Likes Saturday]]-Table1[[#This Row],[Likes Friday]]</f>
        <v>0</v>
      </c>
      <c r="Q1187">
        <f>RANK(Table1[[#This Row],[Likes Sunday]],R:R,0)</f>
        <v>1168</v>
      </c>
      <c r="R1187">
        <v>10</v>
      </c>
      <c r="S1187">
        <f>Table1[[#This Row],[Rank Saturday]]-Table1[[#This Row],[Rank Sunday]]</f>
        <v>-11</v>
      </c>
      <c r="T1187">
        <f>Table1[[#This Row],[Likes Sunday]]-Table1[[#This Row],[Likes Saturday]]</f>
        <v>0</v>
      </c>
    </row>
    <row r="1188" spans="1:20" ht="15.75" thickBot="1" x14ac:dyDescent="0.3">
      <c r="A1188">
        <f>Table1[[#This Row],[Rank Sunday]]</f>
        <v>1168</v>
      </c>
      <c r="B1188">
        <v>466112</v>
      </c>
      <c r="C1188" s="3" t="s">
        <v>1612</v>
      </c>
      <c r="D1188" t="s">
        <v>1612</v>
      </c>
      <c r="E1188" t="s">
        <v>1613</v>
      </c>
      <c r="F1188" t="s">
        <v>57</v>
      </c>
      <c r="G1188">
        <f>RANK(Table1[[#This Row],[Likes Thursday]],H:H,0)</f>
        <v>1286</v>
      </c>
      <c r="H1188">
        <v>5</v>
      </c>
      <c r="I1188">
        <f>RANK(Table1[[#This Row],[Likes Friday]],J:J,0)</f>
        <v>1229</v>
      </c>
      <c r="J1188">
        <v>7</v>
      </c>
      <c r="K1188">
        <f>Table1[[#This Row],[Rank Thursday]]-Table1[[#This Row],[Rank Friday]]</f>
        <v>57</v>
      </c>
      <c r="L1188">
        <f>Table1[[#This Row],[Likes Friday]]-Table1[[#This Row],[Likes Thursday]]</f>
        <v>2</v>
      </c>
      <c r="M1188">
        <f>RANK(Table1[[#This Row],[Likes Saturday]],N:N,0)</f>
        <v>1157</v>
      </c>
      <c r="N1188">
        <v>10</v>
      </c>
      <c r="O1188">
        <f>Table1[[#This Row],[Rank Friday]]-Table1[[#This Row],[Rank Saturday]]</f>
        <v>72</v>
      </c>
      <c r="P1188">
        <f>Table1[[#This Row],[Likes Saturday]]-Table1[[#This Row],[Likes Friday]]</f>
        <v>3</v>
      </c>
      <c r="Q1188">
        <f>RANK(Table1[[#This Row],[Likes Sunday]],R:R,0)</f>
        <v>1168</v>
      </c>
      <c r="R1188">
        <v>10</v>
      </c>
      <c r="S1188">
        <f>Table1[[#This Row],[Rank Saturday]]-Table1[[#This Row],[Rank Sunday]]</f>
        <v>-11</v>
      </c>
      <c r="T1188">
        <f>Table1[[#This Row],[Likes Sunday]]-Table1[[#This Row],[Likes Saturday]]</f>
        <v>0</v>
      </c>
    </row>
    <row r="1189" spans="1:20" ht="15.75" thickBot="1" x14ac:dyDescent="0.3">
      <c r="A1189">
        <f>Table1[[#This Row],[Rank Sunday]]</f>
        <v>1168</v>
      </c>
      <c r="B1189">
        <v>475804</v>
      </c>
      <c r="C1189" s="2" t="s">
        <v>1649</v>
      </c>
      <c r="D1189" t="s">
        <v>1649</v>
      </c>
      <c r="E1189" t="s">
        <v>1650</v>
      </c>
      <c r="F1189" t="s">
        <v>57</v>
      </c>
      <c r="G1189">
        <f>RANK(Table1[[#This Row],[Likes Thursday]],H:H,0)</f>
        <v>1286</v>
      </c>
      <c r="H1189">
        <v>5</v>
      </c>
      <c r="I1189">
        <f>RANK(Table1[[#This Row],[Likes Friday]],J:J,0)</f>
        <v>1229</v>
      </c>
      <c r="J1189">
        <v>7</v>
      </c>
      <c r="K1189">
        <f>Table1[[#This Row],[Rank Thursday]]-Table1[[#This Row],[Rank Friday]]</f>
        <v>57</v>
      </c>
      <c r="L1189">
        <f>Table1[[#This Row],[Likes Friday]]-Table1[[#This Row],[Likes Thursday]]</f>
        <v>2</v>
      </c>
      <c r="M1189">
        <f>RANK(Table1[[#This Row],[Likes Saturday]],N:N,0)</f>
        <v>1157</v>
      </c>
      <c r="N1189">
        <v>10</v>
      </c>
      <c r="O1189">
        <f>Table1[[#This Row],[Rank Friday]]-Table1[[#This Row],[Rank Saturday]]</f>
        <v>72</v>
      </c>
      <c r="P1189">
        <f>Table1[[#This Row],[Likes Saturday]]-Table1[[#This Row],[Likes Friday]]</f>
        <v>3</v>
      </c>
      <c r="Q1189">
        <f>RANK(Table1[[#This Row],[Likes Sunday]],R:R,0)</f>
        <v>1168</v>
      </c>
      <c r="R1189">
        <v>10</v>
      </c>
      <c r="S1189">
        <f>Table1[[#This Row],[Rank Saturday]]-Table1[[#This Row],[Rank Sunday]]</f>
        <v>-11</v>
      </c>
      <c r="T1189">
        <f>Table1[[#This Row],[Likes Sunday]]-Table1[[#This Row],[Likes Saturday]]</f>
        <v>0</v>
      </c>
    </row>
    <row r="1190" spans="1:20" ht="15.75" thickBot="1" x14ac:dyDescent="0.3">
      <c r="A1190">
        <f>Table1[[#This Row],[Rank Sunday]]</f>
        <v>1168</v>
      </c>
      <c r="B1190">
        <v>486081</v>
      </c>
      <c r="C1190" s="3" t="s">
        <v>1698</v>
      </c>
      <c r="D1190" t="s">
        <v>1698</v>
      </c>
      <c r="E1190" t="s">
        <v>1699</v>
      </c>
      <c r="F1190" t="s">
        <v>148</v>
      </c>
      <c r="G1190">
        <f>RANK(Table1[[#This Row],[Likes Thursday]],H:H,0)</f>
        <v>1097</v>
      </c>
      <c r="H1190">
        <v>9</v>
      </c>
      <c r="I1190">
        <f>RANK(Table1[[#This Row],[Likes Friday]],J:J,0)</f>
        <v>1136</v>
      </c>
      <c r="J1190">
        <v>9</v>
      </c>
      <c r="K1190">
        <f>Table1[[#This Row],[Rank Thursday]]-Table1[[#This Row],[Rank Friday]]</f>
        <v>-39</v>
      </c>
      <c r="L1190">
        <f>Table1[[#This Row],[Likes Friday]]-Table1[[#This Row],[Likes Thursday]]</f>
        <v>0</v>
      </c>
      <c r="M1190">
        <f>RANK(Table1[[#This Row],[Likes Saturday]],N:N,0)</f>
        <v>1157</v>
      </c>
      <c r="N1190">
        <v>10</v>
      </c>
      <c r="O1190">
        <f>Table1[[#This Row],[Rank Friday]]-Table1[[#This Row],[Rank Saturday]]</f>
        <v>-21</v>
      </c>
      <c r="P1190">
        <f>Table1[[#This Row],[Likes Saturday]]-Table1[[#This Row],[Likes Friday]]</f>
        <v>1</v>
      </c>
      <c r="Q1190">
        <f>RANK(Table1[[#This Row],[Likes Sunday]],R:R,0)</f>
        <v>1168</v>
      </c>
      <c r="R1190">
        <v>10</v>
      </c>
      <c r="S1190">
        <f>Table1[[#This Row],[Rank Saturday]]-Table1[[#This Row],[Rank Sunday]]</f>
        <v>-11</v>
      </c>
      <c r="T1190">
        <f>Table1[[#This Row],[Likes Sunday]]-Table1[[#This Row],[Likes Saturday]]</f>
        <v>0</v>
      </c>
    </row>
    <row r="1191" spans="1:20" ht="15.75" thickBot="1" x14ac:dyDescent="0.3">
      <c r="A1191">
        <f>Table1[[#This Row],[Rank Sunday]]</f>
        <v>1168</v>
      </c>
      <c r="B1191">
        <v>510419</v>
      </c>
      <c r="C1191" s="2" t="s">
        <v>1768</v>
      </c>
      <c r="D1191" t="s">
        <v>1768</v>
      </c>
      <c r="E1191" t="s">
        <v>1769</v>
      </c>
      <c r="F1191" t="s">
        <v>1531</v>
      </c>
      <c r="G1191">
        <f>RANK(Table1[[#This Row],[Likes Thursday]],H:H,0)</f>
        <v>1222</v>
      </c>
      <c r="H1191">
        <v>6</v>
      </c>
      <c r="I1191">
        <f>RANK(Table1[[#This Row],[Likes Friday]],J:J,0)</f>
        <v>1186</v>
      </c>
      <c r="J1191">
        <v>8</v>
      </c>
      <c r="K1191">
        <f>Table1[[#This Row],[Rank Thursday]]-Table1[[#This Row],[Rank Friday]]</f>
        <v>36</v>
      </c>
      <c r="L1191">
        <f>Table1[[#This Row],[Likes Friday]]-Table1[[#This Row],[Likes Thursday]]</f>
        <v>2</v>
      </c>
      <c r="M1191">
        <f>RANK(Table1[[#This Row],[Likes Saturday]],N:N,0)</f>
        <v>1157</v>
      </c>
      <c r="N1191">
        <v>10</v>
      </c>
      <c r="O1191">
        <f>Table1[[#This Row],[Rank Friday]]-Table1[[#This Row],[Rank Saturday]]</f>
        <v>29</v>
      </c>
      <c r="P1191">
        <f>Table1[[#This Row],[Likes Saturday]]-Table1[[#This Row],[Likes Friday]]</f>
        <v>2</v>
      </c>
      <c r="Q1191">
        <f>RANK(Table1[[#This Row],[Likes Sunday]],R:R,0)</f>
        <v>1168</v>
      </c>
      <c r="R1191">
        <v>10</v>
      </c>
      <c r="S1191">
        <f>Table1[[#This Row],[Rank Saturday]]-Table1[[#This Row],[Rank Sunday]]</f>
        <v>-11</v>
      </c>
      <c r="T1191">
        <f>Table1[[#This Row],[Likes Sunday]]-Table1[[#This Row],[Likes Saturday]]</f>
        <v>0</v>
      </c>
    </row>
    <row r="1192" spans="1:20" ht="15.75" thickBot="1" x14ac:dyDescent="0.3">
      <c r="A1192">
        <f>Table1[[#This Row],[Rank Sunday]]</f>
        <v>1168</v>
      </c>
      <c r="B1192">
        <v>573583</v>
      </c>
      <c r="C1192" s="3" t="s">
        <v>1953</v>
      </c>
      <c r="D1192" t="s">
        <v>1953</v>
      </c>
      <c r="E1192" t="s">
        <v>1954</v>
      </c>
      <c r="F1192" t="s">
        <v>541</v>
      </c>
      <c r="G1192">
        <f>RANK(Table1[[#This Row],[Likes Thursday]],H:H,0)</f>
        <v>1097</v>
      </c>
      <c r="H1192">
        <v>9</v>
      </c>
      <c r="I1192">
        <f>RANK(Table1[[#This Row],[Likes Friday]],J:J,0)</f>
        <v>1136</v>
      </c>
      <c r="J1192">
        <v>9</v>
      </c>
      <c r="K1192">
        <f>Table1[[#This Row],[Rank Thursday]]-Table1[[#This Row],[Rank Friday]]</f>
        <v>-39</v>
      </c>
      <c r="L1192">
        <f>Table1[[#This Row],[Likes Friday]]-Table1[[#This Row],[Likes Thursday]]</f>
        <v>0</v>
      </c>
      <c r="M1192">
        <f>RANK(Table1[[#This Row],[Likes Saturday]],N:N,0)</f>
        <v>1157</v>
      </c>
      <c r="N1192">
        <v>10</v>
      </c>
      <c r="O1192">
        <f>Table1[[#This Row],[Rank Friday]]-Table1[[#This Row],[Rank Saturday]]</f>
        <v>-21</v>
      </c>
      <c r="P1192">
        <f>Table1[[#This Row],[Likes Saturday]]-Table1[[#This Row],[Likes Friday]]</f>
        <v>1</v>
      </c>
      <c r="Q1192">
        <f>RANK(Table1[[#This Row],[Likes Sunday]],R:R,0)</f>
        <v>1168</v>
      </c>
      <c r="R1192">
        <v>10</v>
      </c>
      <c r="S1192">
        <f>Table1[[#This Row],[Rank Saturday]]-Table1[[#This Row],[Rank Sunday]]</f>
        <v>-11</v>
      </c>
      <c r="T1192">
        <f>Table1[[#This Row],[Likes Sunday]]-Table1[[#This Row],[Likes Saturday]]</f>
        <v>0</v>
      </c>
    </row>
    <row r="1193" spans="1:20" ht="15.75" thickBot="1" x14ac:dyDescent="0.3">
      <c r="A1193">
        <f>Table1[[#This Row],[Rank Sunday]]</f>
        <v>1168</v>
      </c>
      <c r="B1193">
        <v>573891</v>
      </c>
      <c r="C1193" s="2" t="s">
        <v>1955</v>
      </c>
      <c r="D1193" t="s">
        <v>1955</v>
      </c>
      <c r="E1193" t="s">
        <v>1956</v>
      </c>
      <c r="F1193" t="s">
        <v>1247</v>
      </c>
      <c r="G1193">
        <f>RANK(Table1[[#This Row],[Likes Thursday]],H:H,0)</f>
        <v>1222</v>
      </c>
      <c r="H1193">
        <v>6</v>
      </c>
      <c r="I1193">
        <f>RANK(Table1[[#This Row],[Likes Friday]],J:J,0)</f>
        <v>1136</v>
      </c>
      <c r="J1193">
        <v>9</v>
      </c>
      <c r="K1193">
        <f>Table1[[#This Row],[Rank Thursday]]-Table1[[#This Row],[Rank Friday]]</f>
        <v>86</v>
      </c>
      <c r="L1193">
        <f>Table1[[#This Row],[Likes Friday]]-Table1[[#This Row],[Likes Thursday]]</f>
        <v>3</v>
      </c>
      <c r="M1193">
        <f>RANK(Table1[[#This Row],[Likes Saturday]],N:N,0)</f>
        <v>1157</v>
      </c>
      <c r="N1193">
        <v>10</v>
      </c>
      <c r="O1193">
        <f>Table1[[#This Row],[Rank Friday]]-Table1[[#This Row],[Rank Saturday]]</f>
        <v>-21</v>
      </c>
      <c r="P1193">
        <f>Table1[[#This Row],[Likes Saturday]]-Table1[[#This Row],[Likes Friday]]</f>
        <v>1</v>
      </c>
      <c r="Q1193">
        <f>RANK(Table1[[#This Row],[Likes Sunday]],R:R,0)</f>
        <v>1168</v>
      </c>
      <c r="R1193">
        <v>10</v>
      </c>
      <c r="S1193">
        <f>Table1[[#This Row],[Rank Saturday]]-Table1[[#This Row],[Rank Sunday]]</f>
        <v>-11</v>
      </c>
      <c r="T1193">
        <f>Table1[[#This Row],[Likes Sunday]]-Table1[[#This Row],[Likes Saturday]]</f>
        <v>0</v>
      </c>
    </row>
    <row r="1194" spans="1:20" ht="15.75" thickBot="1" x14ac:dyDescent="0.3">
      <c r="A1194">
        <f>Table1[[#This Row],[Rank Sunday]]</f>
        <v>1168</v>
      </c>
      <c r="B1194">
        <v>589515</v>
      </c>
      <c r="C1194" s="3" t="s">
        <v>2013</v>
      </c>
      <c r="D1194" t="s">
        <v>2013</v>
      </c>
      <c r="E1194" t="s">
        <v>2014</v>
      </c>
      <c r="F1194" t="s">
        <v>148</v>
      </c>
      <c r="G1194">
        <f>RANK(Table1[[#This Row],[Likes Thursday]],H:H,0)</f>
        <v>1175</v>
      </c>
      <c r="H1194">
        <v>7</v>
      </c>
      <c r="I1194">
        <f>RANK(Table1[[#This Row],[Likes Friday]],J:J,0)</f>
        <v>1136</v>
      </c>
      <c r="J1194">
        <v>9</v>
      </c>
      <c r="K1194">
        <f>Table1[[#This Row],[Rank Thursday]]-Table1[[#This Row],[Rank Friday]]</f>
        <v>39</v>
      </c>
      <c r="L1194">
        <f>Table1[[#This Row],[Likes Friday]]-Table1[[#This Row],[Likes Thursday]]</f>
        <v>2</v>
      </c>
      <c r="M1194">
        <f>RANK(Table1[[#This Row],[Likes Saturday]],N:N,0)</f>
        <v>1157</v>
      </c>
      <c r="N1194">
        <v>10</v>
      </c>
      <c r="O1194">
        <f>Table1[[#This Row],[Rank Friday]]-Table1[[#This Row],[Rank Saturday]]</f>
        <v>-21</v>
      </c>
      <c r="P1194">
        <f>Table1[[#This Row],[Likes Saturday]]-Table1[[#This Row],[Likes Friday]]</f>
        <v>1</v>
      </c>
      <c r="Q1194">
        <f>RANK(Table1[[#This Row],[Likes Sunday]],R:R,0)</f>
        <v>1168</v>
      </c>
      <c r="R1194">
        <v>10</v>
      </c>
      <c r="S1194">
        <f>Table1[[#This Row],[Rank Saturday]]-Table1[[#This Row],[Rank Sunday]]</f>
        <v>-11</v>
      </c>
      <c r="T1194">
        <f>Table1[[#This Row],[Likes Sunday]]-Table1[[#This Row],[Likes Saturday]]</f>
        <v>0</v>
      </c>
    </row>
    <row r="1195" spans="1:20" ht="15.75" thickBot="1" x14ac:dyDescent="0.3">
      <c r="A1195">
        <f>Table1[[#This Row],[Rank Sunday]]</f>
        <v>1168</v>
      </c>
      <c r="B1195">
        <v>593331</v>
      </c>
      <c r="C1195" s="2" t="s">
        <v>2025</v>
      </c>
      <c r="D1195" t="s">
        <v>2025</v>
      </c>
      <c r="E1195" t="s">
        <v>2026</v>
      </c>
      <c r="F1195" t="s">
        <v>2027</v>
      </c>
      <c r="G1195">
        <f>RANK(Table1[[#This Row],[Likes Thursday]],H:H,0)</f>
        <v>1097</v>
      </c>
      <c r="H1195">
        <v>9</v>
      </c>
      <c r="I1195">
        <f>RANK(Table1[[#This Row],[Likes Friday]],J:J,0)</f>
        <v>1136</v>
      </c>
      <c r="J1195">
        <v>9</v>
      </c>
      <c r="K1195">
        <f>Table1[[#This Row],[Rank Thursday]]-Table1[[#This Row],[Rank Friday]]</f>
        <v>-39</v>
      </c>
      <c r="L1195">
        <f>Table1[[#This Row],[Likes Friday]]-Table1[[#This Row],[Likes Thursday]]</f>
        <v>0</v>
      </c>
      <c r="M1195">
        <f>RANK(Table1[[#This Row],[Likes Saturday]],N:N,0)</f>
        <v>1157</v>
      </c>
      <c r="N1195">
        <v>10</v>
      </c>
      <c r="O1195">
        <f>Table1[[#This Row],[Rank Friday]]-Table1[[#This Row],[Rank Saturday]]</f>
        <v>-21</v>
      </c>
      <c r="P1195">
        <f>Table1[[#This Row],[Likes Saturday]]-Table1[[#This Row],[Likes Friday]]</f>
        <v>1</v>
      </c>
      <c r="Q1195">
        <f>RANK(Table1[[#This Row],[Likes Sunday]],R:R,0)</f>
        <v>1168</v>
      </c>
      <c r="R1195">
        <v>10</v>
      </c>
      <c r="S1195">
        <f>Table1[[#This Row],[Rank Saturday]]-Table1[[#This Row],[Rank Sunday]]</f>
        <v>-11</v>
      </c>
      <c r="T1195">
        <f>Table1[[#This Row],[Likes Sunday]]-Table1[[#This Row],[Likes Saturday]]</f>
        <v>0</v>
      </c>
    </row>
    <row r="1196" spans="1:20" ht="15.75" thickBot="1" x14ac:dyDescent="0.3">
      <c r="A1196">
        <f>Table1[[#This Row],[Rank Sunday]]</f>
        <v>1168</v>
      </c>
      <c r="B1196">
        <v>638864</v>
      </c>
      <c r="C1196" s="3" t="s">
        <v>2162</v>
      </c>
      <c r="D1196" t="s">
        <v>2162</v>
      </c>
      <c r="E1196" t="s">
        <v>2163</v>
      </c>
      <c r="F1196" t="s">
        <v>2164</v>
      </c>
      <c r="G1196">
        <f>RANK(Table1[[#This Row],[Likes Thursday]],H:H,0)</f>
        <v>1131</v>
      </c>
      <c r="H1196">
        <v>8</v>
      </c>
      <c r="I1196">
        <f>RANK(Table1[[#This Row],[Likes Friday]],J:J,0)</f>
        <v>1136</v>
      </c>
      <c r="J1196">
        <v>9</v>
      </c>
      <c r="K1196">
        <f>Table1[[#This Row],[Rank Thursday]]-Table1[[#This Row],[Rank Friday]]</f>
        <v>-5</v>
      </c>
      <c r="L1196">
        <f>Table1[[#This Row],[Likes Friday]]-Table1[[#This Row],[Likes Thursday]]</f>
        <v>1</v>
      </c>
      <c r="M1196">
        <f>RANK(Table1[[#This Row],[Likes Saturday]],N:N,0)</f>
        <v>1157</v>
      </c>
      <c r="N1196">
        <v>10</v>
      </c>
      <c r="O1196">
        <f>Table1[[#This Row],[Rank Friday]]-Table1[[#This Row],[Rank Saturday]]</f>
        <v>-21</v>
      </c>
      <c r="P1196">
        <f>Table1[[#This Row],[Likes Saturday]]-Table1[[#This Row],[Likes Friday]]</f>
        <v>1</v>
      </c>
      <c r="Q1196">
        <f>RANK(Table1[[#This Row],[Likes Sunday]],R:R,0)</f>
        <v>1168</v>
      </c>
      <c r="R1196">
        <v>10</v>
      </c>
      <c r="S1196">
        <f>Table1[[#This Row],[Rank Saturday]]-Table1[[#This Row],[Rank Sunday]]</f>
        <v>-11</v>
      </c>
      <c r="T1196">
        <f>Table1[[#This Row],[Likes Sunday]]-Table1[[#This Row],[Likes Saturday]]</f>
        <v>0</v>
      </c>
    </row>
    <row r="1197" spans="1:20" ht="15.75" thickBot="1" x14ac:dyDescent="0.3">
      <c r="A1197">
        <f>Table1[[#This Row],[Rank Sunday]]</f>
        <v>1168</v>
      </c>
      <c r="B1197">
        <v>704641</v>
      </c>
      <c r="C1197" s="2" t="s">
        <v>2386</v>
      </c>
      <c r="D1197" t="s">
        <v>2386</v>
      </c>
      <c r="E1197" t="s">
        <v>2387</v>
      </c>
      <c r="F1197" t="s">
        <v>221</v>
      </c>
      <c r="G1197">
        <f>RANK(Table1[[#This Row],[Likes Thursday]],H:H,0)</f>
        <v>1175</v>
      </c>
      <c r="H1197">
        <v>7</v>
      </c>
      <c r="I1197">
        <f>RANK(Table1[[#This Row],[Likes Friday]],J:J,0)</f>
        <v>1186</v>
      </c>
      <c r="J1197">
        <v>8</v>
      </c>
      <c r="K1197">
        <f>Table1[[#This Row],[Rank Thursday]]-Table1[[#This Row],[Rank Friday]]</f>
        <v>-11</v>
      </c>
      <c r="L1197">
        <f>Table1[[#This Row],[Likes Friday]]-Table1[[#This Row],[Likes Thursday]]</f>
        <v>1</v>
      </c>
      <c r="M1197">
        <f>RANK(Table1[[#This Row],[Likes Saturday]],N:N,0)</f>
        <v>1199</v>
      </c>
      <c r="N1197">
        <v>9</v>
      </c>
      <c r="O1197">
        <f>Table1[[#This Row],[Rank Friday]]-Table1[[#This Row],[Rank Saturday]]</f>
        <v>-13</v>
      </c>
      <c r="P1197">
        <f>Table1[[#This Row],[Likes Saturday]]-Table1[[#This Row],[Likes Friday]]</f>
        <v>1</v>
      </c>
      <c r="Q1197">
        <f>RANK(Table1[[#This Row],[Likes Sunday]],R:R,0)</f>
        <v>1168</v>
      </c>
      <c r="R1197">
        <v>10</v>
      </c>
      <c r="S1197">
        <f>Table1[[#This Row],[Rank Saturday]]-Table1[[#This Row],[Rank Sunday]]</f>
        <v>31</v>
      </c>
      <c r="T1197">
        <f>Table1[[#This Row],[Likes Sunday]]-Table1[[#This Row],[Likes Saturday]]</f>
        <v>1</v>
      </c>
    </row>
    <row r="1198" spans="1:20" ht="15.75" thickBot="1" x14ac:dyDescent="0.3">
      <c r="A1198">
        <f>Table1[[#This Row],[Rank Sunday]]</f>
        <v>1168</v>
      </c>
      <c r="B1198">
        <v>740085</v>
      </c>
      <c r="C1198" s="3" t="s">
        <v>2487</v>
      </c>
      <c r="D1198" t="s">
        <v>2487</v>
      </c>
      <c r="E1198" t="s">
        <v>2488</v>
      </c>
      <c r="F1198" t="s">
        <v>711</v>
      </c>
      <c r="G1198">
        <f>RANK(Table1[[#This Row],[Likes Thursday]],H:H,0)</f>
        <v>1131</v>
      </c>
      <c r="H1198">
        <v>8</v>
      </c>
      <c r="I1198">
        <f>RANK(Table1[[#This Row],[Likes Friday]],J:J,0)</f>
        <v>1136</v>
      </c>
      <c r="J1198">
        <v>9</v>
      </c>
      <c r="K1198">
        <f>Table1[[#This Row],[Rank Thursday]]-Table1[[#This Row],[Rank Friday]]</f>
        <v>-5</v>
      </c>
      <c r="L1198">
        <f>Table1[[#This Row],[Likes Friday]]-Table1[[#This Row],[Likes Thursday]]</f>
        <v>1</v>
      </c>
      <c r="M1198">
        <f>RANK(Table1[[#This Row],[Likes Saturday]],N:N,0)</f>
        <v>1157</v>
      </c>
      <c r="N1198">
        <v>10</v>
      </c>
      <c r="O1198">
        <f>Table1[[#This Row],[Rank Friday]]-Table1[[#This Row],[Rank Saturday]]</f>
        <v>-21</v>
      </c>
      <c r="P1198">
        <f>Table1[[#This Row],[Likes Saturday]]-Table1[[#This Row],[Likes Friday]]</f>
        <v>1</v>
      </c>
      <c r="Q1198">
        <f>RANK(Table1[[#This Row],[Likes Sunday]],R:R,0)</f>
        <v>1168</v>
      </c>
      <c r="R1198">
        <v>10</v>
      </c>
      <c r="S1198">
        <f>Table1[[#This Row],[Rank Saturday]]-Table1[[#This Row],[Rank Sunday]]</f>
        <v>-11</v>
      </c>
      <c r="T1198">
        <f>Table1[[#This Row],[Likes Sunday]]-Table1[[#This Row],[Likes Saturday]]</f>
        <v>0</v>
      </c>
    </row>
    <row r="1199" spans="1:20" ht="15.75" thickBot="1" x14ac:dyDescent="0.3">
      <c r="A1199">
        <f>Table1[[#This Row],[Rank Sunday]]</f>
        <v>1168</v>
      </c>
      <c r="B1199">
        <v>751325</v>
      </c>
      <c r="C1199" s="2" t="s">
        <v>2543</v>
      </c>
      <c r="D1199" t="s">
        <v>2543</v>
      </c>
      <c r="E1199" t="s">
        <v>2544</v>
      </c>
      <c r="F1199" t="s">
        <v>1811</v>
      </c>
      <c r="G1199">
        <f>RANK(Table1[[#This Row],[Likes Thursday]],H:H,0)</f>
        <v>1175</v>
      </c>
      <c r="H1199">
        <v>7</v>
      </c>
      <c r="I1199">
        <f>RANK(Table1[[#This Row],[Likes Friday]],J:J,0)</f>
        <v>1186</v>
      </c>
      <c r="J1199">
        <v>8</v>
      </c>
      <c r="K1199">
        <f>Table1[[#This Row],[Rank Thursday]]-Table1[[#This Row],[Rank Friday]]</f>
        <v>-11</v>
      </c>
      <c r="L1199">
        <f>Table1[[#This Row],[Likes Friday]]-Table1[[#This Row],[Likes Thursday]]</f>
        <v>1</v>
      </c>
      <c r="M1199">
        <f>RANK(Table1[[#This Row],[Likes Saturday]],N:N,0)</f>
        <v>1157</v>
      </c>
      <c r="N1199">
        <v>10</v>
      </c>
      <c r="O1199">
        <f>Table1[[#This Row],[Rank Friday]]-Table1[[#This Row],[Rank Saturday]]</f>
        <v>29</v>
      </c>
      <c r="P1199">
        <f>Table1[[#This Row],[Likes Saturday]]-Table1[[#This Row],[Likes Friday]]</f>
        <v>2</v>
      </c>
      <c r="Q1199">
        <f>RANK(Table1[[#This Row],[Likes Sunday]],R:R,0)</f>
        <v>1168</v>
      </c>
      <c r="R1199">
        <v>10</v>
      </c>
      <c r="S1199">
        <f>Table1[[#This Row],[Rank Saturday]]-Table1[[#This Row],[Rank Sunday]]</f>
        <v>-11</v>
      </c>
      <c r="T1199">
        <f>Table1[[#This Row],[Likes Sunday]]-Table1[[#This Row],[Likes Saturday]]</f>
        <v>0</v>
      </c>
    </row>
    <row r="1200" spans="1:20" ht="15.75" thickBot="1" x14ac:dyDescent="0.3">
      <c r="A1200">
        <f>Table1[[#This Row],[Rank Sunday]]</f>
        <v>1168</v>
      </c>
      <c r="B1200">
        <v>762752</v>
      </c>
      <c r="C1200" s="3" t="s">
        <v>2572</v>
      </c>
      <c r="D1200" t="s">
        <v>2572</v>
      </c>
      <c r="E1200" t="s">
        <v>2573</v>
      </c>
      <c r="F1200" t="s">
        <v>63</v>
      </c>
      <c r="G1200">
        <f>RANK(Table1[[#This Row],[Likes Thursday]],H:H,0)</f>
        <v>1051</v>
      </c>
      <c r="H1200">
        <v>10</v>
      </c>
      <c r="I1200">
        <f>RANK(Table1[[#This Row],[Likes Friday]],J:J,0)</f>
        <v>1102</v>
      </c>
      <c r="J1200">
        <v>10</v>
      </c>
      <c r="K1200">
        <f>Table1[[#This Row],[Rank Thursday]]-Table1[[#This Row],[Rank Friday]]</f>
        <v>-51</v>
      </c>
      <c r="L1200">
        <f>Table1[[#This Row],[Likes Friday]]-Table1[[#This Row],[Likes Thursday]]</f>
        <v>0</v>
      </c>
      <c r="M1200">
        <f>RANK(Table1[[#This Row],[Likes Saturday]],N:N,0)</f>
        <v>1157</v>
      </c>
      <c r="N1200">
        <v>10</v>
      </c>
      <c r="O1200">
        <f>Table1[[#This Row],[Rank Friday]]-Table1[[#This Row],[Rank Saturday]]</f>
        <v>-55</v>
      </c>
      <c r="P1200">
        <f>Table1[[#This Row],[Likes Saturday]]-Table1[[#This Row],[Likes Friday]]</f>
        <v>0</v>
      </c>
      <c r="Q1200">
        <f>RANK(Table1[[#This Row],[Likes Sunday]],R:R,0)</f>
        <v>1168</v>
      </c>
      <c r="R1200">
        <v>10</v>
      </c>
      <c r="S1200">
        <f>Table1[[#This Row],[Rank Saturday]]-Table1[[#This Row],[Rank Sunday]]</f>
        <v>-11</v>
      </c>
      <c r="T1200">
        <f>Table1[[#This Row],[Likes Sunday]]-Table1[[#This Row],[Likes Saturday]]</f>
        <v>0</v>
      </c>
    </row>
    <row r="1201" spans="1:20" ht="15.75" thickBot="1" x14ac:dyDescent="0.3">
      <c r="A1201">
        <f>Table1[[#This Row],[Rank Sunday]]</f>
        <v>1168</v>
      </c>
      <c r="B1201">
        <v>792847</v>
      </c>
      <c r="C1201" s="2" t="s">
        <v>2679</v>
      </c>
      <c r="D1201" t="s">
        <v>2679</v>
      </c>
      <c r="E1201" t="s">
        <v>2680</v>
      </c>
      <c r="F1201" t="s">
        <v>280</v>
      </c>
      <c r="G1201">
        <f>RANK(Table1[[#This Row],[Likes Thursday]],H:H,0)</f>
        <v>1222</v>
      </c>
      <c r="H1201">
        <v>6</v>
      </c>
      <c r="I1201">
        <f>RANK(Table1[[#This Row],[Likes Friday]],J:J,0)</f>
        <v>1229</v>
      </c>
      <c r="J1201">
        <v>7</v>
      </c>
      <c r="K1201">
        <f>Table1[[#This Row],[Rank Thursday]]-Table1[[#This Row],[Rank Friday]]</f>
        <v>-7</v>
      </c>
      <c r="L1201">
        <f>Table1[[#This Row],[Likes Friday]]-Table1[[#This Row],[Likes Thursday]]</f>
        <v>1</v>
      </c>
      <c r="M1201">
        <f>RANK(Table1[[#This Row],[Likes Saturday]],N:N,0)</f>
        <v>1199</v>
      </c>
      <c r="N1201">
        <v>9</v>
      </c>
      <c r="O1201">
        <f>Table1[[#This Row],[Rank Friday]]-Table1[[#This Row],[Rank Saturday]]</f>
        <v>30</v>
      </c>
      <c r="P1201">
        <f>Table1[[#This Row],[Likes Saturday]]-Table1[[#This Row],[Likes Friday]]</f>
        <v>2</v>
      </c>
      <c r="Q1201">
        <f>RANK(Table1[[#This Row],[Likes Sunday]],R:R,0)</f>
        <v>1168</v>
      </c>
      <c r="R1201">
        <v>10</v>
      </c>
      <c r="S1201">
        <f>Table1[[#This Row],[Rank Saturday]]-Table1[[#This Row],[Rank Sunday]]</f>
        <v>31</v>
      </c>
      <c r="T1201">
        <f>Table1[[#This Row],[Likes Sunday]]-Table1[[#This Row],[Likes Saturday]]</f>
        <v>1</v>
      </c>
    </row>
    <row r="1202" spans="1:20" ht="15.75" thickBot="1" x14ac:dyDescent="0.3">
      <c r="A1202">
        <f>Table1[[#This Row],[Rank Sunday]]</f>
        <v>1168</v>
      </c>
      <c r="B1202">
        <v>802517</v>
      </c>
      <c r="C1202" s="3" t="s">
        <v>2721</v>
      </c>
      <c r="D1202" t="s">
        <v>2721</v>
      </c>
      <c r="E1202" t="s">
        <v>2722</v>
      </c>
      <c r="F1202" t="s">
        <v>18</v>
      </c>
      <c r="G1202">
        <f>RANK(Table1[[#This Row],[Likes Thursday]],H:H,0)</f>
        <v>1222</v>
      </c>
      <c r="H1202">
        <v>6</v>
      </c>
      <c r="I1202">
        <f>RANK(Table1[[#This Row],[Likes Friday]],J:J,0)</f>
        <v>1186</v>
      </c>
      <c r="J1202">
        <v>8</v>
      </c>
      <c r="K1202">
        <f>Table1[[#This Row],[Rank Thursday]]-Table1[[#This Row],[Rank Friday]]</f>
        <v>36</v>
      </c>
      <c r="L1202">
        <f>Table1[[#This Row],[Likes Friday]]-Table1[[#This Row],[Likes Thursday]]</f>
        <v>2</v>
      </c>
      <c r="M1202">
        <f>RANK(Table1[[#This Row],[Likes Saturday]],N:N,0)</f>
        <v>1199</v>
      </c>
      <c r="N1202">
        <v>9</v>
      </c>
      <c r="O1202">
        <f>Table1[[#This Row],[Rank Friday]]-Table1[[#This Row],[Rank Saturday]]</f>
        <v>-13</v>
      </c>
      <c r="P1202">
        <f>Table1[[#This Row],[Likes Saturday]]-Table1[[#This Row],[Likes Friday]]</f>
        <v>1</v>
      </c>
      <c r="Q1202">
        <f>RANK(Table1[[#This Row],[Likes Sunday]],R:R,0)</f>
        <v>1168</v>
      </c>
      <c r="R1202">
        <v>10</v>
      </c>
      <c r="S1202">
        <f>Table1[[#This Row],[Rank Saturday]]-Table1[[#This Row],[Rank Sunday]]</f>
        <v>31</v>
      </c>
      <c r="T1202">
        <f>Table1[[#This Row],[Likes Sunday]]-Table1[[#This Row],[Likes Saturday]]</f>
        <v>1</v>
      </c>
    </row>
    <row r="1203" spans="1:20" ht="15.75" thickBot="1" x14ac:dyDescent="0.3">
      <c r="A1203">
        <f>Table1[[#This Row],[Rank Sunday]]</f>
        <v>1168</v>
      </c>
      <c r="B1203">
        <v>836703</v>
      </c>
      <c r="C1203" s="2" t="s">
        <v>2808</v>
      </c>
      <c r="D1203" t="s">
        <v>2808</v>
      </c>
      <c r="E1203" t="s">
        <v>2809</v>
      </c>
      <c r="F1203" t="s">
        <v>57</v>
      </c>
      <c r="G1203">
        <f>RANK(Table1[[#This Row],[Likes Thursday]],H:H,0)</f>
        <v>1286</v>
      </c>
      <c r="H1203">
        <v>5</v>
      </c>
      <c r="I1203">
        <f>RANK(Table1[[#This Row],[Likes Friday]],J:J,0)</f>
        <v>1229</v>
      </c>
      <c r="J1203">
        <v>7</v>
      </c>
      <c r="K1203">
        <f>Table1[[#This Row],[Rank Thursday]]-Table1[[#This Row],[Rank Friday]]</f>
        <v>57</v>
      </c>
      <c r="L1203">
        <f>Table1[[#This Row],[Likes Friday]]-Table1[[#This Row],[Likes Thursday]]</f>
        <v>2</v>
      </c>
      <c r="M1203">
        <f>RANK(Table1[[#This Row],[Likes Saturday]],N:N,0)</f>
        <v>1157</v>
      </c>
      <c r="N1203">
        <v>10</v>
      </c>
      <c r="O1203">
        <f>Table1[[#This Row],[Rank Friday]]-Table1[[#This Row],[Rank Saturday]]</f>
        <v>72</v>
      </c>
      <c r="P1203">
        <f>Table1[[#This Row],[Likes Saturday]]-Table1[[#This Row],[Likes Friday]]</f>
        <v>3</v>
      </c>
      <c r="Q1203">
        <f>RANK(Table1[[#This Row],[Likes Sunday]],R:R,0)</f>
        <v>1168</v>
      </c>
      <c r="R1203">
        <v>10</v>
      </c>
      <c r="S1203">
        <f>Table1[[#This Row],[Rank Saturday]]-Table1[[#This Row],[Rank Sunday]]</f>
        <v>-11</v>
      </c>
      <c r="T1203">
        <f>Table1[[#This Row],[Likes Sunday]]-Table1[[#This Row],[Likes Saturday]]</f>
        <v>0</v>
      </c>
    </row>
    <row r="1204" spans="1:20" ht="15.75" thickBot="1" x14ac:dyDescent="0.3">
      <c r="A1204">
        <f>Table1[[#This Row],[Rank Sunday]]</f>
        <v>1168</v>
      </c>
      <c r="B1204">
        <v>872559</v>
      </c>
      <c r="C1204" s="3" t="s">
        <v>2896</v>
      </c>
      <c r="D1204" t="s">
        <v>2896</v>
      </c>
      <c r="E1204" t="s">
        <v>2897</v>
      </c>
      <c r="F1204" t="s">
        <v>347</v>
      </c>
      <c r="G1204">
        <f>RANK(Table1[[#This Row],[Likes Thursday]],H:H,0)</f>
        <v>1459</v>
      </c>
      <c r="H1204">
        <v>2</v>
      </c>
      <c r="I1204">
        <f>RANK(Table1[[#This Row],[Likes Friday]],J:J,0)</f>
        <v>1340</v>
      </c>
      <c r="J1204">
        <v>5</v>
      </c>
      <c r="K1204">
        <f>Table1[[#This Row],[Rank Thursday]]-Table1[[#This Row],[Rank Friday]]</f>
        <v>119</v>
      </c>
      <c r="L1204">
        <f>Table1[[#This Row],[Likes Friday]]-Table1[[#This Row],[Likes Thursday]]</f>
        <v>3</v>
      </c>
      <c r="M1204">
        <f>RANK(Table1[[#This Row],[Likes Saturday]],N:N,0)</f>
        <v>1332</v>
      </c>
      <c r="N1204">
        <v>6</v>
      </c>
      <c r="O1204">
        <f>Table1[[#This Row],[Rank Friday]]-Table1[[#This Row],[Rank Saturday]]</f>
        <v>8</v>
      </c>
      <c r="P1204">
        <f>Table1[[#This Row],[Likes Saturday]]-Table1[[#This Row],[Likes Friday]]</f>
        <v>1</v>
      </c>
      <c r="Q1204">
        <f>RANK(Table1[[#This Row],[Likes Sunday]],R:R,0)</f>
        <v>1168</v>
      </c>
      <c r="R1204">
        <v>10</v>
      </c>
      <c r="S1204">
        <f>Table1[[#This Row],[Rank Saturday]]-Table1[[#This Row],[Rank Sunday]]</f>
        <v>164</v>
      </c>
      <c r="T1204">
        <f>Table1[[#This Row],[Likes Sunday]]-Table1[[#This Row],[Likes Saturday]]</f>
        <v>4</v>
      </c>
    </row>
    <row r="1205" spans="1:20" ht="15.75" thickBot="1" x14ac:dyDescent="0.3">
      <c r="A1205">
        <f>Table1[[#This Row],[Rank Sunday]]</f>
        <v>1168</v>
      </c>
      <c r="B1205">
        <v>951999</v>
      </c>
      <c r="C1205" s="2" t="s">
        <v>3167</v>
      </c>
      <c r="D1205" t="s">
        <v>3167</v>
      </c>
      <c r="E1205" t="s">
        <v>3168</v>
      </c>
      <c r="F1205" t="s">
        <v>1531</v>
      </c>
      <c r="G1205">
        <f>RANK(Table1[[#This Row],[Likes Thursday]],H:H,0)</f>
        <v>1175</v>
      </c>
      <c r="H1205">
        <v>7</v>
      </c>
      <c r="I1205">
        <f>RANK(Table1[[#This Row],[Likes Friday]],J:J,0)</f>
        <v>1229</v>
      </c>
      <c r="J1205">
        <v>7</v>
      </c>
      <c r="K1205">
        <f>Table1[[#This Row],[Rank Thursday]]-Table1[[#This Row],[Rank Friday]]</f>
        <v>-54</v>
      </c>
      <c r="L1205">
        <f>Table1[[#This Row],[Likes Friday]]-Table1[[#This Row],[Likes Thursday]]</f>
        <v>0</v>
      </c>
      <c r="M1205">
        <f>RANK(Table1[[#This Row],[Likes Saturday]],N:N,0)</f>
        <v>1157</v>
      </c>
      <c r="N1205">
        <v>10</v>
      </c>
      <c r="O1205">
        <f>Table1[[#This Row],[Rank Friday]]-Table1[[#This Row],[Rank Saturday]]</f>
        <v>72</v>
      </c>
      <c r="P1205">
        <f>Table1[[#This Row],[Likes Saturday]]-Table1[[#This Row],[Likes Friday]]</f>
        <v>3</v>
      </c>
      <c r="Q1205">
        <f>RANK(Table1[[#This Row],[Likes Sunday]],R:R,0)</f>
        <v>1168</v>
      </c>
      <c r="R1205">
        <v>10</v>
      </c>
      <c r="S1205">
        <f>Table1[[#This Row],[Rank Saturday]]-Table1[[#This Row],[Rank Sunday]]</f>
        <v>-11</v>
      </c>
      <c r="T1205">
        <f>Table1[[#This Row],[Likes Sunday]]-Table1[[#This Row],[Likes Saturday]]</f>
        <v>0</v>
      </c>
    </row>
    <row r="1206" spans="1:20" ht="15.75" thickBot="1" x14ac:dyDescent="0.3">
      <c r="A1206">
        <f>Table1[[#This Row],[Rank Sunday]]</f>
        <v>1168</v>
      </c>
      <c r="B1206">
        <v>954919</v>
      </c>
      <c r="C1206" s="3" t="s">
        <v>3172</v>
      </c>
      <c r="D1206" t="s">
        <v>3172</v>
      </c>
      <c r="E1206" t="s">
        <v>3173</v>
      </c>
      <c r="F1206" t="s">
        <v>449</v>
      </c>
      <c r="G1206">
        <f>RANK(Table1[[#This Row],[Likes Thursday]],H:H,0)</f>
        <v>1131</v>
      </c>
      <c r="H1206">
        <v>8</v>
      </c>
      <c r="I1206">
        <f>RANK(Table1[[#This Row],[Likes Friday]],J:J,0)</f>
        <v>1102</v>
      </c>
      <c r="J1206">
        <v>10</v>
      </c>
      <c r="K1206">
        <f>Table1[[#This Row],[Rank Thursday]]-Table1[[#This Row],[Rank Friday]]</f>
        <v>29</v>
      </c>
      <c r="L1206">
        <f>Table1[[#This Row],[Likes Friday]]-Table1[[#This Row],[Likes Thursday]]</f>
        <v>2</v>
      </c>
      <c r="M1206">
        <f>RANK(Table1[[#This Row],[Likes Saturday]],N:N,0)</f>
        <v>1157</v>
      </c>
      <c r="N1206">
        <v>10</v>
      </c>
      <c r="O1206">
        <f>Table1[[#This Row],[Rank Friday]]-Table1[[#This Row],[Rank Saturday]]</f>
        <v>-55</v>
      </c>
      <c r="P1206">
        <f>Table1[[#This Row],[Likes Saturday]]-Table1[[#This Row],[Likes Friday]]</f>
        <v>0</v>
      </c>
      <c r="Q1206">
        <f>RANK(Table1[[#This Row],[Likes Sunday]],R:R,0)</f>
        <v>1168</v>
      </c>
      <c r="R1206">
        <v>10</v>
      </c>
      <c r="S1206">
        <f>Table1[[#This Row],[Rank Saturday]]-Table1[[#This Row],[Rank Sunday]]</f>
        <v>-11</v>
      </c>
      <c r="T1206">
        <f>Table1[[#This Row],[Likes Sunday]]-Table1[[#This Row],[Likes Saturday]]</f>
        <v>0</v>
      </c>
    </row>
    <row r="1207" spans="1:20" ht="15.75" thickBot="1" x14ac:dyDescent="0.3">
      <c r="A1207">
        <f>Table1[[#This Row],[Rank Sunday]]</f>
        <v>1168</v>
      </c>
      <c r="B1207">
        <v>955052</v>
      </c>
      <c r="C1207" s="2" t="s">
        <v>3179</v>
      </c>
      <c r="D1207" t="s">
        <v>3179</v>
      </c>
      <c r="E1207" t="s">
        <v>3180</v>
      </c>
      <c r="F1207" t="s">
        <v>997</v>
      </c>
      <c r="G1207">
        <f>RANK(Table1[[#This Row],[Likes Thursday]],H:H,0)</f>
        <v>1097</v>
      </c>
      <c r="H1207">
        <v>9</v>
      </c>
      <c r="I1207">
        <f>RANK(Table1[[#This Row],[Likes Friday]],J:J,0)</f>
        <v>1136</v>
      </c>
      <c r="J1207">
        <v>9</v>
      </c>
      <c r="K1207">
        <f>Table1[[#This Row],[Rank Thursday]]-Table1[[#This Row],[Rank Friday]]</f>
        <v>-39</v>
      </c>
      <c r="L1207">
        <f>Table1[[#This Row],[Likes Friday]]-Table1[[#This Row],[Likes Thursday]]</f>
        <v>0</v>
      </c>
      <c r="M1207">
        <f>RANK(Table1[[#This Row],[Likes Saturday]],N:N,0)</f>
        <v>1157</v>
      </c>
      <c r="N1207">
        <v>10</v>
      </c>
      <c r="O1207">
        <f>Table1[[#This Row],[Rank Friday]]-Table1[[#This Row],[Rank Saturday]]</f>
        <v>-21</v>
      </c>
      <c r="P1207">
        <f>Table1[[#This Row],[Likes Saturday]]-Table1[[#This Row],[Likes Friday]]</f>
        <v>1</v>
      </c>
      <c r="Q1207">
        <f>RANK(Table1[[#This Row],[Likes Sunday]],R:R,0)</f>
        <v>1168</v>
      </c>
      <c r="R1207">
        <v>10</v>
      </c>
      <c r="S1207">
        <f>Table1[[#This Row],[Rank Saturday]]-Table1[[#This Row],[Rank Sunday]]</f>
        <v>-11</v>
      </c>
      <c r="T1207">
        <f>Table1[[#This Row],[Likes Sunday]]-Table1[[#This Row],[Likes Saturday]]</f>
        <v>0</v>
      </c>
    </row>
    <row r="1208" spans="1:20" ht="15.75" thickBot="1" x14ac:dyDescent="0.3">
      <c r="A1208">
        <f>Table1[[#This Row],[Rank Sunday]]</f>
        <v>1168</v>
      </c>
      <c r="B1208">
        <v>962785</v>
      </c>
      <c r="C1208" s="3" t="s">
        <v>3203</v>
      </c>
      <c r="D1208" t="s">
        <v>3203</v>
      </c>
      <c r="E1208" t="s">
        <v>3204</v>
      </c>
      <c r="F1208" t="s">
        <v>569</v>
      </c>
      <c r="G1208">
        <f>RANK(Table1[[#This Row],[Likes Thursday]],H:H,0)</f>
        <v>1175</v>
      </c>
      <c r="H1208">
        <v>7</v>
      </c>
      <c r="I1208">
        <f>RANK(Table1[[#This Row],[Likes Friday]],J:J,0)</f>
        <v>1186</v>
      </c>
      <c r="J1208">
        <v>8</v>
      </c>
      <c r="K1208">
        <f>Table1[[#This Row],[Rank Thursday]]-Table1[[#This Row],[Rank Friday]]</f>
        <v>-11</v>
      </c>
      <c r="L1208">
        <f>Table1[[#This Row],[Likes Friday]]-Table1[[#This Row],[Likes Thursday]]</f>
        <v>1</v>
      </c>
      <c r="M1208">
        <f>RANK(Table1[[#This Row],[Likes Saturday]],N:N,0)</f>
        <v>1199</v>
      </c>
      <c r="N1208">
        <v>9</v>
      </c>
      <c r="O1208">
        <f>Table1[[#This Row],[Rank Friday]]-Table1[[#This Row],[Rank Saturday]]</f>
        <v>-13</v>
      </c>
      <c r="P1208">
        <f>Table1[[#This Row],[Likes Saturday]]-Table1[[#This Row],[Likes Friday]]</f>
        <v>1</v>
      </c>
      <c r="Q1208">
        <f>RANK(Table1[[#This Row],[Likes Sunday]],R:R,0)</f>
        <v>1168</v>
      </c>
      <c r="R1208">
        <v>10</v>
      </c>
      <c r="S1208">
        <f>Table1[[#This Row],[Rank Saturday]]-Table1[[#This Row],[Rank Sunday]]</f>
        <v>31</v>
      </c>
      <c r="T1208">
        <f>Table1[[#This Row],[Likes Sunday]]-Table1[[#This Row],[Likes Saturday]]</f>
        <v>1</v>
      </c>
    </row>
    <row r="1209" spans="1:20" ht="15.75" thickBot="1" x14ac:dyDescent="0.3">
      <c r="A1209">
        <f>Table1[[#This Row],[Rank Sunday]]</f>
        <v>1168</v>
      </c>
      <c r="B1209">
        <v>984579</v>
      </c>
      <c r="C1209" s="2" t="s">
        <v>3282</v>
      </c>
      <c r="D1209" t="s">
        <v>3282</v>
      </c>
      <c r="E1209" t="s">
        <v>3283</v>
      </c>
      <c r="F1209" t="s">
        <v>280</v>
      </c>
      <c r="G1209">
        <f>RANK(Table1[[#This Row],[Likes Thursday]],H:H,0)</f>
        <v>1131</v>
      </c>
      <c r="H1209">
        <v>8</v>
      </c>
      <c r="I1209">
        <f>RANK(Table1[[#This Row],[Likes Friday]],J:J,0)</f>
        <v>1229</v>
      </c>
      <c r="J1209">
        <v>7</v>
      </c>
      <c r="K1209">
        <f>Table1[[#This Row],[Rank Thursday]]-Table1[[#This Row],[Rank Friday]]</f>
        <v>-98</v>
      </c>
      <c r="L1209">
        <f>Table1[[#This Row],[Likes Friday]]-Table1[[#This Row],[Likes Thursday]]</f>
        <v>-1</v>
      </c>
      <c r="M1209">
        <f>RANK(Table1[[#This Row],[Likes Saturday]],N:N,0)</f>
        <v>1235</v>
      </c>
      <c r="N1209">
        <v>8</v>
      </c>
      <c r="O1209">
        <f>Table1[[#This Row],[Rank Friday]]-Table1[[#This Row],[Rank Saturday]]</f>
        <v>-6</v>
      </c>
      <c r="P1209">
        <f>Table1[[#This Row],[Likes Saturday]]-Table1[[#This Row],[Likes Friday]]</f>
        <v>1</v>
      </c>
      <c r="Q1209">
        <f>RANK(Table1[[#This Row],[Likes Sunday]],R:R,0)</f>
        <v>1168</v>
      </c>
      <c r="R1209">
        <v>10</v>
      </c>
      <c r="S1209">
        <f>Table1[[#This Row],[Rank Saturday]]-Table1[[#This Row],[Rank Sunday]]</f>
        <v>67</v>
      </c>
      <c r="T1209">
        <f>Table1[[#This Row],[Likes Sunday]]-Table1[[#This Row],[Likes Saturday]]</f>
        <v>2</v>
      </c>
    </row>
    <row r="1210" spans="1:20" ht="15.75" thickBot="1" x14ac:dyDescent="0.3">
      <c r="A1210">
        <f>Table1[[#This Row],[Rank Sunday]]</f>
        <v>1209</v>
      </c>
      <c r="B1210">
        <v>10556</v>
      </c>
      <c r="C1210" s="3" t="s">
        <v>64</v>
      </c>
      <c r="D1210" t="s">
        <v>64</v>
      </c>
      <c r="E1210" t="s">
        <v>65</v>
      </c>
      <c r="F1210" t="s">
        <v>66</v>
      </c>
      <c r="G1210">
        <f>RANK(Table1[[#This Row],[Likes Thursday]],H:H,0)</f>
        <v>1175</v>
      </c>
      <c r="H1210">
        <v>7</v>
      </c>
      <c r="I1210">
        <f>RANK(Table1[[#This Row],[Likes Friday]],J:J,0)</f>
        <v>1186</v>
      </c>
      <c r="J1210">
        <v>8</v>
      </c>
      <c r="K1210">
        <f>Table1[[#This Row],[Rank Thursday]]-Table1[[#This Row],[Rank Friday]]</f>
        <v>-11</v>
      </c>
      <c r="L1210">
        <f>Table1[[#This Row],[Likes Friday]]-Table1[[#This Row],[Likes Thursday]]</f>
        <v>1</v>
      </c>
      <c r="M1210">
        <f>RANK(Table1[[#This Row],[Likes Saturday]],N:N,0)</f>
        <v>1199</v>
      </c>
      <c r="N1210">
        <v>9</v>
      </c>
      <c r="O1210">
        <f>Table1[[#This Row],[Rank Friday]]-Table1[[#This Row],[Rank Saturday]]</f>
        <v>-13</v>
      </c>
      <c r="P1210">
        <f>Table1[[#This Row],[Likes Saturday]]-Table1[[#This Row],[Likes Friday]]</f>
        <v>1</v>
      </c>
      <c r="Q1210">
        <f>RANK(Table1[[#This Row],[Likes Sunday]],R:R,0)</f>
        <v>1209</v>
      </c>
      <c r="R1210">
        <v>9</v>
      </c>
      <c r="S1210">
        <f>Table1[[#This Row],[Rank Saturday]]-Table1[[#This Row],[Rank Sunday]]</f>
        <v>-10</v>
      </c>
      <c r="T1210">
        <f>Table1[[#This Row],[Likes Sunday]]-Table1[[#This Row],[Likes Saturday]]</f>
        <v>0</v>
      </c>
    </row>
    <row r="1211" spans="1:20" ht="15.75" thickBot="1" x14ac:dyDescent="0.3">
      <c r="A1211">
        <f>Table1[[#This Row],[Rank Sunday]]</f>
        <v>1209</v>
      </c>
      <c r="B1211">
        <v>19815</v>
      </c>
      <c r="C1211" s="2" t="s">
        <v>102</v>
      </c>
      <c r="D1211" t="s">
        <v>102</v>
      </c>
      <c r="E1211" t="s">
        <v>103</v>
      </c>
      <c r="F1211" t="s">
        <v>102</v>
      </c>
      <c r="G1211">
        <f>RANK(Table1[[#This Row],[Likes Thursday]],H:H,0)</f>
        <v>1222</v>
      </c>
      <c r="H1211">
        <v>6</v>
      </c>
      <c r="I1211">
        <f>RANK(Table1[[#This Row],[Likes Friday]],J:J,0)</f>
        <v>1281</v>
      </c>
      <c r="J1211">
        <v>6</v>
      </c>
      <c r="K1211">
        <f>Table1[[#This Row],[Rank Thursday]]-Table1[[#This Row],[Rank Friday]]</f>
        <v>-59</v>
      </c>
      <c r="L1211">
        <f>Table1[[#This Row],[Likes Friday]]-Table1[[#This Row],[Likes Thursday]]</f>
        <v>0</v>
      </c>
      <c r="M1211">
        <f>RANK(Table1[[#This Row],[Likes Saturday]],N:N,0)</f>
        <v>1235</v>
      </c>
      <c r="N1211">
        <v>8</v>
      </c>
      <c r="O1211">
        <f>Table1[[#This Row],[Rank Friday]]-Table1[[#This Row],[Rank Saturday]]</f>
        <v>46</v>
      </c>
      <c r="P1211">
        <f>Table1[[#This Row],[Likes Saturday]]-Table1[[#This Row],[Likes Friday]]</f>
        <v>2</v>
      </c>
      <c r="Q1211">
        <f>RANK(Table1[[#This Row],[Likes Sunday]],R:R,0)</f>
        <v>1209</v>
      </c>
      <c r="R1211">
        <v>9</v>
      </c>
      <c r="S1211">
        <f>Table1[[#This Row],[Rank Saturday]]-Table1[[#This Row],[Rank Sunday]]</f>
        <v>26</v>
      </c>
      <c r="T1211">
        <f>Table1[[#This Row],[Likes Sunday]]-Table1[[#This Row],[Likes Saturday]]</f>
        <v>1</v>
      </c>
    </row>
    <row r="1212" spans="1:20" ht="15.75" thickBot="1" x14ac:dyDescent="0.3">
      <c r="A1212">
        <f>Table1[[#This Row],[Rank Sunday]]</f>
        <v>1209</v>
      </c>
      <c r="B1212">
        <v>50082</v>
      </c>
      <c r="C1212" s="3" t="s">
        <v>217</v>
      </c>
      <c r="D1212" t="s">
        <v>217</v>
      </c>
      <c r="E1212" t="s">
        <v>218</v>
      </c>
      <c r="F1212" t="s">
        <v>27</v>
      </c>
      <c r="G1212">
        <f>RANK(Table1[[#This Row],[Likes Thursday]],H:H,0)</f>
        <v>1343</v>
      </c>
      <c r="H1212">
        <v>4</v>
      </c>
      <c r="I1212">
        <f>RANK(Table1[[#This Row],[Likes Friday]],J:J,0)</f>
        <v>1340</v>
      </c>
      <c r="J1212">
        <v>5</v>
      </c>
      <c r="K1212">
        <f>Table1[[#This Row],[Rank Thursday]]-Table1[[#This Row],[Rank Friday]]</f>
        <v>3</v>
      </c>
      <c r="L1212">
        <f>Table1[[#This Row],[Likes Friday]]-Table1[[#This Row],[Likes Thursday]]</f>
        <v>1</v>
      </c>
      <c r="M1212">
        <f>RANK(Table1[[#This Row],[Likes Saturday]],N:N,0)</f>
        <v>1279</v>
      </c>
      <c r="N1212">
        <v>7</v>
      </c>
      <c r="O1212">
        <f>Table1[[#This Row],[Rank Friday]]-Table1[[#This Row],[Rank Saturday]]</f>
        <v>61</v>
      </c>
      <c r="P1212">
        <f>Table1[[#This Row],[Likes Saturday]]-Table1[[#This Row],[Likes Friday]]</f>
        <v>2</v>
      </c>
      <c r="Q1212">
        <f>RANK(Table1[[#This Row],[Likes Sunday]],R:R,0)</f>
        <v>1209</v>
      </c>
      <c r="R1212">
        <v>9</v>
      </c>
      <c r="S1212">
        <f>Table1[[#This Row],[Rank Saturday]]-Table1[[#This Row],[Rank Sunday]]</f>
        <v>70</v>
      </c>
      <c r="T1212">
        <f>Table1[[#This Row],[Likes Sunday]]-Table1[[#This Row],[Likes Saturday]]</f>
        <v>2</v>
      </c>
    </row>
    <row r="1213" spans="1:20" ht="15.75" thickBot="1" x14ac:dyDescent="0.3">
      <c r="A1213">
        <f>Table1[[#This Row],[Rank Sunday]]</f>
        <v>1209</v>
      </c>
      <c r="B1213">
        <v>86070</v>
      </c>
      <c r="C1213" s="2" t="s">
        <v>336</v>
      </c>
      <c r="D1213" t="s">
        <v>336</v>
      </c>
      <c r="E1213" t="s">
        <v>337</v>
      </c>
      <c r="F1213" t="s">
        <v>338</v>
      </c>
      <c r="G1213">
        <f>RANK(Table1[[#This Row],[Likes Thursday]],H:H,0)</f>
        <v>1175</v>
      </c>
      <c r="H1213">
        <v>7</v>
      </c>
      <c r="I1213">
        <f>RANK(Table1[[#This Row],[Likes Friday]],J:J,0)</f>
        <v>1281</v>
      </c>
      <c r="J1213">
        <v>6</v>
      </c>
      <c r="K1213">
        <f>Table1[[#This Row],[Rank Thursday]]-Table1[[#This Row],[Rank Friday]]</f>
        <v>-106</v>
      </c>
      <c r="L1213">
        <f>Table1[[#This Row],[Likes Friday]]-Table1[[#This Row],[Likes Thursday]]</f>
        <v>-1</v>
      </c>
      <c r="M1213">
        <f>RANK(Table1[[#This Row],[Likes Saturday]],N:N,0)</f>
        <v>1279</v>
      </c>
      <c r="N1213">
        <v>7</v>
      </c>
      <c r="O1213">
        <f>Table1[[#This Row],[Rank Friday]]-Table1[[#This Row],[Rank Saturday]]</f>
        <v>2</v>
      </c>
      <c r="P1213">
        <f>Table1[[#This Row],[Likes Saturday]]-Table1[[#This Row],[Likes Friday]]</f>
        <v>1</v>
      </c>
      <c r="Q1213">
        <f>RANK(Table1[[#This Row],[Likes Sunday]],R:R,0)</f>
        <v>1209</v>
      </c>
      <c r="R1213">
        <v>9</v>
      </c>
      <c r="S1213">
        <f>Table1[[#This Row],[Rank Saturday]]-Table1[[#This Row],[Rank Sunday]]</f>
        <v>70</v>
      </c>
      <c r="T1213">
        <f>Table1[[#This Row],[Likes Sunday]]-Table1[[#This Row],[Likes Saturday]]</f>
        <v>2</v>
      </c>
    </row>
    <row r="1214" spans="1:20" ht="15.75" thickBot="1" x14ac:dyDescent="0.3">
      <c r="A1214">
        <f>Table1[[#This Row],[Rank Sunday]]</f>
        <v>1209</v>
      </c>
      <c r="B1214">
        <v>100906</v>
      </c>
      <c r="C1214" s="3" t="s">
        <v>395</v>
      </c>
      <c r="D1214" t="s">
        <v>395</v>
      </c>
      <c r="E1214" t="s">
        <v>396</v>
      </c>
      <c r="F1214" t="s">
        <v>12</v>
      </c>
      <c r="G1214">
        <f>RANK(Table1[[#This Row],[Likes Thursday]],H:H,0)</f>
        <v>1131</v>
      </c>
      <c r="H1214">
        <v>8</v>
      </c>
      <c r="I1214">
        <f>RANK(Table1[[#This Row],[Likes Friday]],J:J,0)</f>
        <v>1136</v>
      </c>
      <c r="J1214">
        <v>9</v>
      </c>
      <c r="K1214">
        <f>Table1[[#This Row],[Rank Thursday]]-Table1[[#This Row],[Rank Friday]]</f>
        <v>-5</v>
      </c>
      <c r="L1214">
        <f>Table1[[#This Row],[Likes Friday]]-Table1[[#This Row],[Likes Thursday]]</f>
        <v>1</v>
      </c>
      <c r="M1214">
        <f>RANK(Table1[[#This Row],[Likes Saturday]],N:N,0)</f>
        <v>1199</v>
      </c>
      <c r="N1214">
        <v>9</v>
      </c>
      <c r="O1214">
        <f>Table1[[#This Row],[Rank Friday]]-Table1[[#This Row],[Rank Saturday]]</f>
        <v>-63</v>
      </c>
      <c r="P1214">
        <f>Table1[[#This Row],[Likes Saturday]]-Table1[[#This Row],[Likes Friday]]</f>
        <v>0</v>
      </c>
      <c r="Q1214">
        <f>RANK(Table1[[#This Row],[Likes Sunday]],R:R,0)</f>
        <v>1209</v>
      </c>
      <c r="R1214">
        <v>9</v>
      </c>
      <c r="S1214">
        <f>Table1[[#This Row],[Rank Saturday]]-Table1[[#This Row],[Rank Sunday]]</f>
        <v>-10</v>
      </c>
      <c r="T1214">
        <f>Table1[[#This Row],[Likes Sunday]]-Table1[[#This Row],[Likes Saturday]]</f>
        <v>0</v>
      </c>
    </row>
    <row r="1215" spans="1:20" ht="15.75" thickBot="1" x14ac:dyDescent="0.3">
      <c r="A1215">
        <f>Table1[[#This Row],[Rank Sunday]]</f>
        <v>1209</v>
      </c>
      <c r="B1215">
        <v>111233</v>
      </c>
      <c r="C1215" s="2" t="s">
        <v>426</v>
      </c>
      <c r="D1215" t="s">
        <v>426</v>
      </c>
      <c r="E1215" t="s">
        <v>427</v>
      </c>
      <c r="F1215" t="s">
        <v>63</v>
      </c>
      <c r="G1215">
        <f>RANK(Table1[[#This Row],[Likes Thursday]],H:H,0)</f>
        <v>1051</v>
      </c>
      <c r="H1215">
        <v>10</v>
      </c>
      <c r="I1215">
        <f>RANK(Table1[[#This Row],[Likes Friday]],J:J,0)</f>
        <v>1136</v>
      </c>
      <c r="J1215">
        <v>9</v>
      </c>
      <c r="K1215">
        <f>Table1[[#This Row],[Rank Thursday]]-Table1[[#This Row],[Rank Friday]]</f>
        <v>-85</v>
      </c>
      <c r="L1215">
        <f>Table1[[#This Row],[Likes Friday]]-Table1[[#This Row],[Likes Thursday]]</f>
        <v>-1</v>
      </c>
      <c r="M1215">
        <f>RANK(Table1[[#This Row],[Likes Saturday]],N:N,0)</f>
        <v>1199</v>
      </c>
      <c r="N1215">
        <v>9</v>
      </c>
      <c r="O1215">
        <f>Table1[[#This Row],[Rank Friday]]-Table1[[#This Row],[Rank Saturday]]</f>
        <v>-63</v>
      </c>
      <c r="P1215">
        <f>Table1[[#This Row],[Likes Saturday]]-Table1[[#This Row],[Likes Friday]]</f>
        <v>0</v>
      </c>
      <c r="Q1215">
        <f>RANK(Table1[[#This Row],[Likes Sunday]],R:R,0)</f>
        <v>1209</v>
      </c>
      <c r="R1215">
        <v>9</v>
      </c>
      <c r="S1215">
        <f>Table1[[#This Row],[Rank Saturday]]-Table1[[#This Row],[Rank Sunday]]</f>
        <v>-10</v>
      </c>
      <c r="T1215">
        <f>Table1[[#This Row],[Likes Sunday]]-Table1[[#This Row],[Likes Saturday]]</f>
        <v>0</v>
      </c>
    </row>
    <row r="1216" spans="1:20" ht="15.75" thickBot="1" x14ac:dyDescent="0.3">
      <c r="A1216">
        <f>Table1[[#This Row],[Rank Sunday]]</f>
        <v>1209</v>
      </c>
      <c r="B1216">
        <v>172203</v>
      </c>
      <c r="C1216" s="3" t="s">
        <v>642</v>
      </c>
      <c r="D1216" t="s">
        <v>642</v>
      </c>
      <c r="E1216" t="s">
        <v>643</v>
      </c>
      <c r="F1216" t="s">
        <v>125</v>
      </c>
      <c r="G1216">
        <f>RANK(Table1[[#This Row],[Likes Thursday]],H:H,0)</f>
        <v>1175</v>
      </c>
      <c r="H1216">
        <v>7</v>
      </c>
      <c r="I1216">
        <f>RANK(Table1[[#This Row],[Likes Friday]],J:J,0)</f>
        <v>1186</v>
      </c>
      <c r="J1216">
        <v>8</v>
      </c>
      <c r="K1216">
        <f>Table1[[#This Row],[Rank Thursday]]-Table1[[#This Row],[Rank Friday]]</f>
        <v>-11</v>
      </c>
      <c r="L1216">
        <f>Table1[[#This Row],[Likes Friday]]-Table1[[#This Row],[Likes Thursday]]</f>
        <v>1</v>
      </c>
      <c r="M1216">
        <f>RANK(Table1[[#This Row],[Likes Saturday]],N:N,0)</f>
        <v>1235</v>
      </c>
      <c r="N1216">
        <v>8</v>
      </c>
      <c r="O1216">
        <f>Table1[[#This Row],[Rank Friday]]-Table1[[#This Row],[Rank Saturday]]</f>
        <v>-49</v>
      </c>
      <c r="P1216">
        <f>Table1[[#This Row],[Likes Saturday]]-Table1[[#This Row],[Likes Friday]]</f>
        <v>0</v>
      </c>
      <c r="Q1216">
        <f>RANK(Table1[[#This Row],[Likes Sunday]],R:R,0)</f>
        <v>1209</v>
      </c>
      <c r="R1216">
        <v>9</v>
      </c>
      <c r="S1216">
        <f>Table1[[#This Row],[Rank Saturday]]-Table1[[#This Row],[Rank Sunday]]</f>
        <v>26</v>
      </c>
      <c r="T1216">
        <f>Table1[[#This Row],[Likes Sunday]]-Table1[[#This Row],[Likes Saturday]]</f>
        <v>1</v>
      </c>
    </row>
    <row r="1217" spans="1:20" ht="15.75" thickBot="1" x14ac:dyDescent="0.3">
      <c r="A1217">
        <f>Table1[[#This Row],[Rank Sunday]]</f>
        <v>1209</v>
      </c>
      <c r="B1217">
        <v>186082</v>
      </c>
      <c r="C1217" s="2" t="s">
        <v>701</v>
      </c>
      <c r="D1217" t="s">
        <v>701</v>
      </c>
      <c r="E1217" t="s">
        <v>702</v>
      </c>
      <c r="F1217" t="s">
        <v>703</v>
      </c>
      <c r="G1217">
        <f>RANK(Table1[[#This Row],[Likes Thursday]],H:H,0)</f>
        <v>1286</v>
      </c>
      <c r="H1217">
        <v>5</v>
      </c>
      <c r="I1217">
        <f>RANK(Table1[[#This Row],[Likes Friday]],J:J,0)</f>
        <v>1340</v>
      </c>
      <c r="J1217">
        <v>5</v>
      </c>
      <c r="K1217">
        <f>Table1[[#This Row],[Rank Thursday]]-Table1[[#This Row],[Rank Friday]]</f>
        <v>-54</v>
      </c>
      <c r="L1217">
        <f>Table1[[#This Row],[Likes Friday]]-Table1[[#This Row],[Likes Thursday]]</f>
        <v>0</v>
      </c>
      <c r="M1217">
        <f>RANK(Table1[[#This Row],[Likes Saturday]],N:N,0)</f>
        <v>1279</v>
      </c>
      <c r="N1217">
        <v>7</v>
      </c>
      <c r="O1217">
        <f>Table1[[#This Row],[Rank Friday]]-Table1[[#This Row],[Rank Saturday]]</f>
        <v>61</v>
      </c>
      <c r="P1217">
        <f>Table1[[#This Row],[Likes Saturday]]-Table1[[#This Row],[Likes Friday]]</f>
        <v>2</v>
      </c>
      <c r="Q1217">
        <f>RANK(Table1[[#This Row],[Likes Sunday]],R:R,0)</f>
        <v>1209</v>
      </c>
      <c r="R1217">
        <v>9</v>
      </c>
      <c r="S1217">
        <f>Table1[[#This Row],[Rank Saturday]]-Table1[[#This Row],[Rank Sunday]]</f>
        <v>70</v>
      </c>
      <c r="T1217">
        <f>Table1[[#This Row],[Likes Sunday]]-Table1[[#This Row],[Likes Saturday]]</f>
        <v>2</v>
      </c>
    </row>
    <row r="1218" spans="1:20" ht="15.75" thickBot="1" x14ac:dyDescent="0.3">
      <c r="A1218">
        <f>Table1[[#This Row],[Rank Sunday]]</f>
        <v>1209</v>
      </c>
      <c r="B1218">
        <v>202270</v>
      </c>
      <c r="C1218" s="3" t="s">
        <v>764</v>
      </c>
      <c r="D1218" t="s">
        <v>764</v>
      </c>
      <c r="E1218" t="s">
        <v>765</v>
      </c>
      <c r="F1218" t="s">
        <v>766</v>
      </c>
      <c r="G1218">
        <f>RANK(Table1[[#This Row],[Likes Thursday]],H:H,0)</f>
        <v>1131</v>
      </c>
      <c r="H1218">
        <v>8</v>
      </c>
      <c r="I1218">
        <f>RANK(Table1[[#This Row],[Likes Friday]],J:J,0)</f>
        <v>1186</v>
      </c>
      <c r="J1218">
        <v>8</v>
      </c>
      <c r="K1218">
        <f>Table1[[#This Row],[Rank Thursday]]-Table1[[#This Row],[Rank Friday]]</f>
        <v>-55</v>
      </c>
      <c r="L1218">
        <f>Table1[[#This Row],[Likes Friday]]-Table1[[#This Row],[Likes Thursday]]</f>
        <v>0</v>
      </c>
      <c r="M1218">
        <f>RANK(Table1[[#This Row],[Likes Saturday]],N:N,0)</f>
        <v>1199</v>
      </c>
      <c r="N1218">
        <v>9</v>
      </c>
      <c r="O1218">
        <f>Table1[[#This Row],[Rank Friday]]-Table1[[#This Row],[Rank Saturday]]</f>
        <v>-13</v>
      </c>
      <c r="P1218">
        <f>Table1[[#This Row],[Likes Saturday]]-Table1[[#This Row],[Likes Friday]]</f>
        <v>1</v>
      </c>
      <c r="Q1218">
        <f>RANK(Table1[[#This Row],[Likes Sunday]],R:R,0)</f>
        <v>1209</v>
      </c>
      <c r="R1218">
        <v>9</v>
      </c>
      <c r="S1218">
        <f>Table1[[#This Row],[Rank Saturday]]-Table1[[#This Row],[Rank Sunday]]</f>
        <v>-10</v>
      </c>
      <c r="T1218">
        <f>Table1[[#This Row],[Likes Sunday]]-Table1[[#This Row],[Likes Saturday]]</f>
        <v>0</v>
      </c>
    </row>
    <row r="1219" spans="1:20" ht="15.75" thickBot="1" x14ac:dyDescent="0.3">
      <c r="A1219">
        <f>Table1[[#This Row],[Rank Sunday]]</f>
        <v>1209</v>
      </c>
      <c r="B1219">
        <v>230182</v>
      </c>
      <c r="C1219" s="2" t="s">
        <v>841</v>
      </c>
      <c r="D1219" t="s">
        <v>841</v>
      </c>
      <c r="E1219" t="s">
        <v>842</v>
      </c>
      <c r="F1219" t="s">
        <v>63</v>
      </c>
      <c r="G1219">
        <f>RANK(Table1[[#This Row],[Likes Thursday]],H:H,0)</f>
        <v>1175</v>
      </c>
      <c r="H1219">
        <v>7</v>
      </c>
      <c r="I1219">
        <f>RANK(Table1[[#This Row],[Likes Friday]],J:J,0)</f>
        <v>1186</v>
      </c>
      <c r="J1219">
        <v>8</v>
      </c>
      <c r="K1219">
        <f>Table1[[#This Row],[Rank Thursday]]-Table1[[#This Row],[Rank Friday]]</f>
        <v>-11</v>
      </c>
      <c r="L1219">
        <f>Table1[[#This Row],[Likes Friday]]-Table1[[#This Row],[Likes Thursday]]</f>
        <v>1</v>
      </c>
      <c r="M1219">
        <f>RANK(Table1[[#This Row],[Likes Saturday]],N:N,0)</f>
        <v>1199</v>
      </c>
      <c r="N1219">
        <v>9</v>
      </c>
      <c r="O1219">
        <f>Table1[[#This Row],[Rank Friday]]-Table1[[#This Row],[Rank Saturday]]</f>
        <v>-13</v>
      </c>
      <c r="P1219">
        <f>Table1[[#This Row],[Likes Saturday]]-Table1[[#This Row],[Likes Friday]]</f>
        <v>1</v>
      </c>
      <c r="Q1219">
        <f>RANK(Table1[[#This Row],[Likes Sunday]],R:R,0)</f>
        <v>1209</v>
      </c>
      <c r="R1219">
        <v>9</v>
      </c>
      <c r="S1219">
        <f>Table1[[#This Row],[Rank Saturday]]-Table1[[#This Row],[Rank Sunday]]</f>
        <v>-10</v>
      </c>
      <c r="T1219">
        <f>Table1[[#This Row],[Likes Sunday]]-Table1[[#This Row],[Likes Saturday]]</f>
        <v>0</v>
      </c>
    </row>
    <row r="1220" spans="1:20" ht="15.75" thickBot="1" x14ac:dyDescent="0.3">
      <c r="A1220">
        <f>Table1[[#This Row],[Rank Sunday]]</f>
        <v>1209</v>
      </c>
      <c r="B1220">
        <v>231208</v>
      </c>
      <c r="C1220" s="3" t="s">
        <v>854</v>
      </c>
      <c r="D1220" t="s">
        <v>854</v>
      </c>
      <c r="E1220" t="s">
        <v>855</v>
      </c>
      <c r="F1220" t="s">
        <v>328</v>
      </c>
      <c r="G1220">
        <f>RANK(Table1[[#This Row],[Likes Thursday]],H:H,0)</f>
        <v>1222</v>
      </c>
      <c r="H1220">
        <v>6</v>
      </c>
      <c r="I1220">
        <f>RANK(Table1[[#This Row],[Likes Friday]],J:J,0)</f>
        <v>1229</v>
      </c>
      <c r="J1220">
        <v>7</v>
      </c>
      <c r="K1220">
        <f>Table1[[#This Row],[Rank Thursday]]-Table1[[#This Row],[Rank Friday]]</f>
        <v>-7</v>
      </c>
      <c r="L1220">
        <f>Table1[[#This Row],[Likes Friday]]-Table1[[#This Row],[Likes Thursday]]</f>
        <v>1</v>
      </c>
      <c r="M1220">
        <f>RANK(Table1[[#This Row],[Likes Saturday]],N:N,0)</f>
        <v>1199</v>
      </c>
      <c r="N1220">
        <v>9</v>
      </c>
      <c r="O1220">
        <f>Table1[[#This Row],[Rank Friday]]-Table1[[#This Row],[Rank Saturday]]</f>
        <v>30</v>
      </c>
      <c r="P1220">
        <f>Table1[[#This Row],[Likes Saturday]]-Table1[[#This Row],[Likes Friday]]</f>
        <v>2</v>
      </c>
      <c r="Q1220">
        <f>RANK(Table1[[#This Row],[Likes Sunday]],R:R,0)</f>
        <v>1209</v>
      </c>
      <c r="R1220">
        <v>9</v>
      </c>
      <c r="S1220">
        <f>Table1[[#This Row],[Rank Saturday]]-Table1[[#This Row],[Rank Sunday]]</f>
        <v>-10</v>
      </c>
      <c r="T1220">
        <f>Table1[[#This Row],[Likes Sunday]]-Table1[[#This Row],[Likes Saturday]]</f>
        <v>0</v>
      </c>
    </row>
    <row r="1221" spans="1:20" ht="15.75" thickBot="1" x14ac:dyDescent="0.3">
      <c r="A1221">
        <f>Table1[[#This Row],[Rank Sunday]]</f>
        <v>1209</v>
      </c>
      <c r="B1221">
        <v>351009</v>
      </c>
      <c r="C1221" s="2" t="s">
        <v>1243</v>
      </c>
      <c r="D1221" t="s">
        <v>1243</v>
      </c>
      <c r="E1221" t="s">
        <v>1244</v>
      </c>
      <c r="F1221" t="s">
        <v>221</v>
      </c>
      <c r="G1221">
        <f>RANK(Table1[[#This Row],[Likes Thursday]],H:H,0)</f>
        <v>1222</v>
      </c>
      <c r="H1221">
        <v>6</v>
      </c>
      <c r="I1221">
        <f>RANK(Table1[[#This Row],[Likes Friday]],J:J,0)</f>
        <v>1229</v>
      </c>
      <c r="J1221">
        <v>7</v>
      </c>
      <c r="K1221">
        <f>Table1[[#This Row],[Rank Thursday]]-Table1[[#This Row],[Rank Friday]]</f>
        <v>-7</v>
      </c>
      <c r="L1221">
        <f>Table1[[#This Row],[Likes Friday]]-Table1[[#This Row],[Likes Thursday]]</f>
        <v>1</v>
      </c>
      <c r="M1221">
        <f>RANK(Table1[[#This Row],[Likes Saturday]],N:N,0)</f>
        <v>1279</v>
      </c>
      <c r="N1221">
        <v>7</v>
      </c>
      <c r="O1221">
        <f>Table1[[#This Row],[Rank Friday]]-Table1[[#This Row],[Rank Saturday]]</f>
        <v>-50</v>
      </c>
      <c r="P1221">
        <f>Table1[[#This Row],[Likes Saturday]]-Table1[[#This Row],[Likes Friday]]</f>
        <v>0</v>
      </c>
      <c r="Q1221">
        <f>RANK(Table1[[#This Row],[Likes Sunday]],R:R,0)</f>
        <v>1209</v>
      </c>
      <c r="R1221">
        <v>9</v>
      </c>
      <c r="S1221">
        <f>Table1[[#This Row],[Rank Saturday]]-Table1[[#This Row],[Rank Sunday]]</f>
        <v>70</v>
      </c>
      <c r="T1221">
        <f>Table1[[#This Row],[Likes Sunday]]-Table1[[#This Row],[Likes Saturday]]</f>
        <v>2</v>
      </c>
    </row>
    <row r="1222" spans="1:20" ht="15.75" thickBot="1" x14ac:dyDescent="0.3">
      <c r="A1222">
        <f>Table1[[#This Row],[Rank Sunday]]</f>
        <v>1209</v>
      </c>
      <c r="B1222">
        <v>401115</v>
      </c>
      <c r="C1222" s="3" t="s">
        <v>1409</v>
      </c>
      <c r="D1222" t="s">
        <v>1409</v>
      </c>
      <c r="E1222" t="s">
        <v>1410</v>
      </c>
      <c r="F1222" t="s">
        <v>36</v>
      </c>
      <c r="G1222">
        <f>RANK(Table1[[#This Row],[Likes Thursday]],H:H,0)</f>
        <v>1222</v>
      </c>
      <c r="H1222">
        <v>6</v>
      </c>
      <c r="I1222">
        <f>RANK(Table1[[#This Row],[Likes Friday]],J:J,0)</f>
        <v>1186</v>
      </c>
      <c r="J1222">
        <v>8</v>
      </c>
      <c r="K1222">
        <f>Table1[[#This Row],[Rank Thursday]]-Table1[[#This Row],[Rank Friday]]</f>
        <v>36</v>
      </c>
      <c r="L1222">
        <f>Table1[[#This Row],[Likes Friday]]-Table1[[#This Row],[Likes Thursday]]</f>
        <v>2</v>
      </c>
      <c r="M1222">
        <f>RANK(Table1[[#This Row],[Likes Saturday]],N:N,0)</f>
        <v>1235</v>
      </c>
      <c r="N1222">
        <v>8</v>
      </c>
      <c r="O1222">
        <f>Table1[[#This Row],[Rank Friday]]-Table1[[#This Row],[Rank Saturday]]</f>
        <v>-49</v>
      </c>
      <c r="P1222">
        <f>Table1[[#This Row],[Likes Saturday]]-Table1[[#This Row],[Likes Friday]]</f>
        <v>0</v>
      </c>
      <c r="Q1222">
        <f>RANK(Table1[[#This Row],[Likes Sunday]],R:R,0)</f>
        <v>1209</v>
      </c>
      <c r="R1222">
        <v>9</v>
      </c>
      <c r="S1222">
        <f>Table1[[#This Row],[Rank Saturday]]-Table1[[#This Row],[Rank Sunday]]</f>
        <v>26</v>
      </c>
      <c r="T1222">
        <f>Table1[[#This Row],[Likes Sunday]]-Table1[[#This Row],[Likes Saturday]]</f>
        <v>1</v>
      </c>
    </row>
    <row r="1223" spans="1:20" ht="15.75" thickBot="1" x14ac:dyDescent="0.3">
      <c r="A1223">
        <f>Table1[[#This Row],[Rank Sunday]]</f>
        <v>1209</v>
      </c>
      <c r="B1223">
        <v>410585</v>
      </c>
      <c r="C1223" s="2" t="s">
        <v>1442</v>
      </c>
      <c r="D1223" t="s">
        <v>1442</v>
      </c>
      <c r="E1223" t="s">
        <v>1443</v>
      </c>
      <c r="F1223" t="s">
        <v>341</v>
      </c>
      <c r="G1223">
        <f>RANK(Table1[[#This Row],[Likes Thursday]],H:H,0)</f>
        <v>1222</v>
      </c>
      <c r="H1223">
        <v>6</v>
      </c>
      <c r="I1223">
        <f>RANK(Table1[[#This Row],[Likes Friday]],J:J,0)</f>
        <v>1229</v>
      </c>
      <c r="J1223">
        <v>7</v>
      </c>
      <c r="K1223">
        <f>Table1[[#This Row],[Rank Thursday]]-Table1[[#This Row],[Rank Friday]]</f>
        <v>-7</v>
      </c>
      <c r="L1223">
        <f>Table1[[#This Row],[Likes Friday]]-Table1[[#This Row],[Likes Thursday]]</f>
        <v>1</v>
      </c>
      <c r="M1223">
        <f>RANK(Table1[[#This Row],[Likes Saturday]],N:N,0)</f>
        <v>1199</v>
      </c>
      <c r="N1223">
        <v>9</v>
      </c>
      <c r="O1223">
        <f>Table1[[#This Row],[Rank Friday]]-Table1[[#This Row],[Rank Saturday]]</f>
        <v>30</v>
      </c>
      <c r="P1223">
        <f>Table1[[#This Row],[Likes Saturday]]-Table1[[#This Row],[Likes Friday]]</f>
        <v>2</v>
      </c>
      <c r="Q1223">
        <f>RANK(Table1[[#This Row],[Likes Sunday]],R:R,0)</f>
        <v>1209</v>
      </c>
      <c r="R1223">
        <v>9</v>
      </c>
      <c r="S1223">
        <f>Table1[[#This Row],[Rank Saturday]]-Table1[[#This Row],[Rank Sunday]]</f>
        <v>-10</v>
      </c>
      <c r="T1223">
        <f>Table1[[#This Row],[Likes Sunday]]-Table1[[#This Row],[Likes Saturday]]</f>
        <v>0</v>
      </c>
    </row>
    <row r="1224" spans="1:20" ht="15.75" thickBot="1" x14ac:dyDescent="0.3">
      <c r="A1224">
        <f>Table1[[#This Row],[Rank Sunday]]</f>
        <v>1209</v>
      </c>
      <c r="B1224">
        <v>419760</v>
      </c>
      <c r="C1224" s="3" t="s">
        <v>1460</v>
      </c>
      <c r="D1224" t="s">
        <v>1460</v>
      </c>
      <c r="E1224" t="s">
        <v>1461</v>
      </c>
      <c r="F1224" t="s">
        <v>280</v>
      </c>
      <c r="G1224">
        <f>RANK(Table1[[#This Row],[Likes Thursday]],H:H,0)</f>
        <v>1131</v>
      </c>
      <c r="H1224">
        <v>8</v>
      </c>
      <c r="I1224">
        <f>RANK(Table1[[#This Row],[Likes Friday]],J:J,0)</f>
        <v>1186</v>
      </c>
      <c r="J1224">
        <v>8</v>
      </c>
      <c r="K1224">
        <f>Table1[[#This Row],[Rank Thursday]]-Table1[[#This Row],[Rank Friday]]</f>
        <v>-55</v>
      </c>
      <c r="L1224">
        <f>Table1[[#This Row],[Likes Friday]]-Table1[[#This Row],[Likes Thursday]]</f>
        <v>0</v>
      </c>
      <c r="M1224">
        <f>RANK(Table1[[#This Row],[Likes Saturday]],N:N,0)</f>
        <v>1199</v>
      </c>
      <c r="N1224">
        <v>9</v>
      </c>
      <c r="O1224">
        <f>Table1[[#This Row],[Rank Friday]]-Table1[[#This Row],[Rank Saturday]]</f>
        <v>-13</v>
      </c>
      <c r="P1224">
        <f>Table1[[#This Row],[Likes Saturday]]-Table1[[#This Row],[Likes Friday]]</f>
        <v>1</v>
      </c>
      <c r="Q1224">
        <f>RANK(Table1[[#This Row],[Likes Sunday]],R:R,0)</f>
        <v>1209</v>
      </c>
      <c r="R1224">
        <v>9</v>
      </c>
      <c r="S1224">
        <f>Table1[[#This Row],[Rank Saturday]]-Table1[[#This Row],[Rank Sunday]]</f>
        <v>-10</v>
      </c>
      <c r="T1224">
        <f>Table1[[#This Row],[Likes Sunday]]-Table1[[#This Row],[Likes Saturday]]</f>
        <v>0</v>
      </c>
    </row>
    <row r="1225" spans="1:20" ht="15.75" thickBot="1" x14ac:dyDescent="0.3">
      <c r="A1225">
        <f>Table1[[#This Row],[Rank Sunday]]</f>
        <v>1209</v>
      </c>
      <c r="B1225">
        <v>429955</v>
      </c>
      <c r="C1225" s="2" t="s">
        <v>1497</v>
      </c>
      <c r="D1225" t="s">
        <v>1497</v>
      </c>
      <c r="E1225" t="s">
        <v>1498</v>
      </c>
      <c r="F1225" t="s">
        <v>60</v>
      </c>
      <c r="G1225">
        <f>RANK(Table1[[#This Row],[Likes Thursday]],H:H,0)</f>
        <v>1222</v>
      </c>
      <c r="H1225">
        <v>6</v>
      </c>
      <c r="I1225">
        <f>RANK(Table1[[#This Row],[Likes Friday]],J:J,0)</f>
        <v>1136</v>
      </c>
      <c r="J1225">
        <v>9</v>
      </c>
      <c r="K1225">
        <f>Table1[[#This Row],[Rank Thursday]]-Table1[[#This Row],[Rank Friday]]</f>
        <v>86</v>
      </c>
      <c r="L1225">
        <f>Table1[[#This Row],[Likes Friday]]-Table1[[#This Row],[Likes Thursday]]</f>
        <v>3</v>
      </c>
      <c r="M1225">
        <f>RANK(Table1[[#This Row],[Likes Saturday]],N:N,0)</f>
        <v>1199</v>
      </c>
      <c r="N1225">
        <v>9</v>
      </c>
      <c r="O1225">
        <f>Table1[[#This Row],[Rank Friday]]-Table1[[#This Row],[Rank Saturday]]</f>
        <v>-63</v>
      </c>
      <c r="P1225">
        <f>Table1[[#This Row],[Likes Saturday]]-Table1[[#This Row],[Likes Friday]]</f>
        <v>0</v>
      </c>
      <c r="Q1225">
        <f>RANK(Table1[[#This Row],[Likes Sunday]],R:R,0)</f>
        <v>1209</v>
      </c>
      <c r="R1225">
        <v>9</v>
      </c>
      <c r="S1225">
        <f>Table1[[#This Row],[Rank Saturday]]-Table1[[#This Row],[Rank Sunday]]</f>
        <v>-10</v>
      </c>
      <c r="T1225">
        <f>Table1[[#This Row],[Likes Sunday]]-Table1[[#This Row],[Likes Saturday]]</f>
        <v>0</v>
      </c>
    </row>
    <row r="1226" spans="1:20" ht="15.75" thickBot="1" x14ac:dyDescent="0.3">
      <c r="A1226">
        <f>Table1[[#This Row],[Rank Sunday]]</f>
        <v>1209</v>
      </c>
      <c r="B1226">
        <v>442673</v>
      </c>
      <c r="C1226" s="3" t="s">
        <v>1541</v>
      </c>
      <c r="D1226" t="s">
        <v>1541</v>
      </c>
      <c r="E1226" t="s">
        <v>1542</v>
      </c>
      <c r="F1226" t="s">
        <v>1543</v>
      </c>
      <c r="G1226">
        <f>RANK(Table1[[#This Row],[Likes Thursday]],H:H,0)</f>
        <v>1222</v>
      </c>
      <c r="H1226">
        <v>6</v>
      </c>
      <c r="I1226">
        <f>RANK(Table1[[#This Row],[Likes Friday]],J:J,0)</f>
        <v>1136</v>
      </c>
      <c r="J1226">
        <v>9</v>
      </c>
      <c r="K1226">
        <f>Table1[[#This Row],[Rank Thursday]]-Table1[[#This Row],[Rank Friday]]</f>
        <v>86</v>
      </c>
      <c r="L1226">
        <f>Table1[[#This Row],[Likes Friday]]-Table1[[#This Row],[Likes Thursday]]</f>
        <v>3</v>
      </c>
      <c r="M1226">
        <f>RANK(Table1[[#This Row],[Likes Saturday]],N:N,0)</f>
        <v>1157</v>
      </c>
      <c r="N1226">
        <v>10</v>
      </c>
      <c r="O1226">
        <f>Table1[[#This Row],[Rank Friday]]-Table1[[#This Row],[Rank Saturday]]</f>
        <v>-21</v>
      </c>
      <c r="P1226">
        <f>Table1[[#This Row],[Likes Saturday]]-Table1[[#This Row],[Likes Friday]]</f>
        <v>1</v>
      </c>
      <c r="Q1226">
        <f>RANK(Table1[[#This Row],[Likes Sunday]],R:R,0)</f>
        <v>1209</v>
      </c>
      <c r="R1226">
        <v>9</v>
      </c>
      <c r="S1226">
        <f>Table1[[#This Row],[Rank Saturday]]-Table1[[#This Row],[Rank Sunday]]</f>
        <v>-52</v>
      </c>
      <c r="T1226">
        <f>Table1[[#This Row],[Likes Sunday]]-Table1[[#This Row],[Likes Saturday]]</f>
        <v>-1</v>
      </c>
    </row>
    <row r="1227" spans="1:20" ht="15.75" thickBot="1" x14ac:dyDescent="0.3">
      <c r="A1227">
        <f>Table1[[#This Row],[Rank Sunday]]</f>
        <v>1209</v>
      </c>
      <c r="B1227">
        <v>459321</v>
      </c>
      <c r="C1227" s="2" t="s">
        <v>1591</v>
      </c>
      <c r="D1227" t="s">
        <v>1591</v>
      </c>
      <c r="E1227" t="s">
        <v>1592</v>
      </c>
      <c r="F1227" t="s">
        <v>174</v>
      </c>
      <c r="G1227">
        <f>RANK(Table1[[#This Row],[Likes Thursday]],H:H,0)</f>
        <v>1343</v>
      </c>
      <c r="H1227">
        <v>4</v>
      </c>
      <c r="I1227">
        <f>RANK(Table1[[#This Row],[Likes Friday]],J:J,0)</f>
        <v>1281</v>
      </c>
      <c r="J1227">
        <v>6</v>
      </c>
      <c r="K1227">
        <f>Table1[[#This Row],[Rank Thursday]]-Table1[[#This Row],[Rank Friday]]</f>
        <v>62</v>
      </c>
      <c r="L1227">
        <f>Table1[[#This Row],[Likes Friday]]-Table1[[#This Row],[Likes Thursday]]</f>
        <v>2</v>
      </c>
      <c r="M1227">
        <f>RANK(Table1[[#This Row],[Likes Saturday]],N:N,0)</f>
        <v>1279</v>
      </c>
      <c r="N1227">
        <v>7</v>
      </c>
      <c r="O1227">
        <f>Table1[[#This Row],[Rank Friday]]-Table1[[#This Row],[Rank Saturday]]</f>
        <v>2</v>
      </c>
      <c r="P1227">
        <f>Table1[[#This Row],[Likes Saturday]]-Table1[[#This Row],[Likes Friday]]</f>
        <v>1</v>
      </c>
      <c r="Q1227">
        <f>RANK(Table1[[#This Row],[Likes Sunday]],R:R,0)</f>
        <v>1209</v>
      </c>
      <c r="R1227">
        <v>9</v>
      </c>
      <c r="S1227">
        <f>Table1[[#This Row],[Rank Saturday]]-Table1[[#This Row],[Rank Sunday]]</f>
        <v>70</v>
      </c>
      <c r="T1227">
        <f>Table1[[#This Row],[Likes Sunday]]-Table1[[#This Row],[Likes Saturday]]</f>
        <v>2</v>
      </c>
    </row>
    <row r="1228" spans="1:20" ht="15.75" thickBot="1" x14ac:dyDescent="0.3">
      <c r="A1228">
        <f>Table1[[#This Row],[Rank Sunday]]</f>
        <v>1209</v>
      </c>
      <c r="B1228">
        <v>473682</v>
      </c>
      <c r="C1228" s="3" t="s">
        <v>1633</v>
      </c>
      <c r="D1228" t="s">
        <v>1633</v>
      </c>
      <c r="E1228" t="s">
        <v>1634</v>
      </c>
      <c r="F1228" t="s">
        <v>63</v>
      </c>
      <c r="G1228">
        <f>RANK(Table1[[#This Row],[Likes Thursday]],H:H,0)</f>
        <v>1175</v>
      </c>
      <c r="H1228">
        <v>7</v>
      </c>
      <c r="I1228">
        <f>RANK(Table1[[#This Row],[Likes Friday]],J:J,0)</f>
        <v>1229</v>
      </c>
      <c r="J1228">
        <v>7</v>
      </c>
      <c r="K1228">
        <f>Table1[[#This Row],[Rank Thursday]]-Table1[[#This Row],[Rank Friday]]</f>
        <v>-54</v>
      </c>
      <c r="L1228">
        <f>Table1[[#This Row],[Likes Friday]]-Table1[[#This Row],[Likes Thursday]]</f>
        <v>0</v>
      </c>
      <c r="M1228">
        <f>RANK(Table1[[#This Row],[Likes Saturday]],N:N,0)</f>
        <v>1235</v>
      </c>
      <c r="N1228">
        <v>8</v>
      </c>
      <c r="O1228">
        <f>Table1[[#This Row],[Rank Friday]]-Table1[[#This Row],[Rank Saturday]]</f>
        <v>-6</v>
      </c>
      <c r="P1228">
        <f>Table1[[#This Row],[Likes Saturday]]-Table1[[#This Row],[Likes Friday]]</f>
        <v>1</v>
      </c>
      <c r="Q1228">
        <f>RANK(Table1[[#This Row],[Likes Sunday]],R:R,0)</f>
        <v>1209</v>
      </c>
      <c r="R1228">
        <v>9</v>
      </c>
      <c r="S1228">
        <f>Table1[[#This Row],[Rank Saturday]]-Table1[[#This Row],[Rank Sunday]]</f>
        <v>26</v>
      </c>
      <c r="T1228">
        <f>Table1[[#This Row],[Likes Sunday]]-Table1[[#This Row],[Likes Saturday]]</f>
        <v>1</v>
      </c>
    </row>
    <row r="1229" spans="1:20" ht="15.75" thickBot="1" x14ac:dyDescent="0.3">
      <c r="A1229">
        <f>Table1[[#This Row],[Rank Sunday]]</f>
        <v>1209</v>
      </c>
      <c r="B1229">
        <v>477146</v>
      </c>
      <c r="C1229" s="2" t="s">
        <v>1657</v>
      </c>
      <c r="D1229" t="s">
        <v>1657</v>
      </c>
      <c r="E1229" t="s">
        <v>1658</v>
      </c>
      <c r="F1229" t="s">
        <v>766</v>
      </c>
      <c r="G1229">
        <f>RANK(Table1[[#This Row],[Likes Thursday]],H:H,0)</f>
        <v>1131</v>
      </c>
      <c r="H1229">
        <v>8</v>
      </c>
      <c r="I1229">
        <f>RANK(Table1[[#This Row],[Likes Friday]],J:J,0)</f>
        <v>1186</v>
      </c>
      <c r="J1229">
        <v>8</v>
      </c>
      <c r="K1229">
        <f>Table1[[#This Row],[Rank Thursday]]-Table1[[#This Row],[Rank Friday]]</f>
        <v>-55</v>
      </c>
      <c r="L1229">
        <f>Table1[[#This Row],[Likes Friday]]-Table1[[#This Row],[Likes Thursday]]</f>
        <v>0</v>
      </c>
      <c r="M1229">
        <f>RANK(Table1[[#This Row],[Likes Saturday]],N:N,0)</f>
        <v>1199</v>
      </c>
      <c r="N1229">
        <v>9</v>
      </c>
      <c r="O1229">
        <f>Table1[[#This Row],[Rank Friday]]-Table1[[#This Row],[Rank Saturday]]</f>
        <v>-13</v>
      </c>
      <c r="P1229">
        <f>Table1[[#This Row],[Likes Saturday]]-Table1[[#This Row],[Likes Friday]]</f>
        <v>1</v>
      </c>
      <c r="Q1229">
        <f>RANK(Table1[[#This Row],[Likes Sunday]],R:R,0)</f>
        <v>1209</v>
      </c>
      <c r="R1229">
        <v>9</v>
      </c>
      <c r="S1229">
        <f>Table1[[#This Row],[Rank Saturday]]-Table1[[#This Row],[Rank Sunday]]</f>
        <v>-10</v>
      </c>
      <c r="T1229">
        <f>Table1[[#This Row],[Likes Sunday]]-Table1[[#This Row],[Likes Saturday]]</f>
        <v>0</v>
      </c>
    </row>
    <row r="1230" spans="1:20" ht="15.75" thickBot="1" x14ac:dyDescent="0.3">
      <c r="A1230">
        <f>Table1[[#This Row],[Rank Sunday]]</f>
        <v>1209</v>
      </c>
      <c r="B1230">
        <v>481729</v>
      </c>
      <c r="C1230" s="3" t="s">
        <v>1672</v>
      </c>
      <c r="D1230" t="s">
        <v>1672</v>
      </c>
      <c r="E1230" t="s">
        <v>1673</v>
      </c>
      <c r="F1230" t="s">
        <v>290</v>
      </c>
      <c r="G1230">
        <f>RANK(Table1[[#This Row],[Likes Thursday]],H:H,0)</f>
        <v>1222</v>
      </c>
      <c r="H1230">
        <v>6</v>
      </c>
      <c r="I1230">
        <f>RANK(Table1[[#This Row],[Likes Friday]],J:J,0)</f>
        <v>1229</v>
      </c>
      <c r="J1230">
        <v>7</v>
      </c>
      <c r="K1230">
        <f>Table1[[#This Row],[Rank Thursday]]-Table1[[#This Row],[Rank Friday]]</f>
        <v>-7</v>
      </c>
      <c r="L1230">
        <f>Table1[[#This Row],[Likes Friday]]-Table1[[#This Row],[Likes Thursday]]</f>
        <v>1</v>
      </c>
      <c r="M1230">
        <f>RANK(Table1[[#This Row],[Likes Saturday]],N:N,0)</f>
        <v>1279</v>
      </c>
      <c r="N1230">
        <v>7</v>
      </c>
      <c r="O1230">
        <f>Table1[[#This Row],[Rank Friday]]-Table1[[#This Row],[Rank Saturday]]</f>
        <v>-50</v>
      </c>
      <c r="P1230">
        <f>Table1[[#This Row],[Likes Saturday]]-Table1[[#This Row],[Likes Friday]]</f>
        <v>0</v>
      </c>
      <c r="Q1230">
        <f>RANK(Table1[[#This Row],[Likes Sunday]],R:R,0)</f>
        <v>1209</v>
      </c>
      <c r="R1230">
        <v>9</v>
      </c>
      <c r="S1230">
        <f>Table1[[#This Row],[Rank Saturday]]-Table1[[#This Row],[Rank Sunday]]</f>
        <v>70</v>
      </c>
      <c r="T1230">
        <f>Table1[[#This Row],[Likes Sunday]]-Table1[[#This Row],[Likes Saturday]]</f>
        <v>2</v>
      </c>
    </row>
    <row r="1231" spans="1:20" ht="15.75" thickBot="1" x14ac:dyDescent="0.3">
      <c r="A1231">
        <f>Table1[[#This Row],[Rank Sunday]]</f>
        <v>1209</v>
      </c>
      <c r="B1231">
        <v>508072</v>
      </c>
      <c r="C1231" s="2" t="s">
        <v>1760</v>
      </c>
      <c r="D1231" t="s">
        <v>1760</v>
      </c>
      <c r="E1231" t="s">
        <v>1761</v>
      </c>
      <c r="F1231" t="s">
        <v>108</v>
      </c>
      <c r="G1231">
        <f>RANK(Table1[[#This Row],[Likes Thursday]],H:H,0)</f>
        <v>1459</v>
      </c>
      <c r="H1231">
        <v>2</v>
      </c>
      <c r="I1231">
        <f>RANK(Table1[[#This Row],[Likes Friday]],J:J,0)</f>
        <v>1281</v>
      </c>
      <c r="J1231">
        <v>6</v>
      </c>
      <c r="K1231">
        <f>Table1[[#This Row],[Rank Thursday]]-Table1[[#This Row],[Rank Friday]]</f>
        <v>178</v>
      </c>
      <c r="L1231">
        <f>Table1[[#This Row],[Likes Friday]]-Table1[[#This Row],[Likes Thursday]]</f>
        <v>4</v>
      </c>
      <c r="M1231">
        <f>RANK(Table1[[#This Row],[Likes Saturday]],N:N,0)</f>
        <v>1199</v>
      </c>
      <c r="N1231">
        <v>9</v>
      </c>
      <c r="O1231">
        <f>Table1[[#This Row],[Rank Friday]]-Table1[[#This Row],[Rank Saturday]]</f>
        <v>82</v>
      </c>
      <c r="P1231">
        <f>Table1[[#This Row],[Likes Saturday]]-Table1[[#This Row],[Likes Friday]]</f>
        <v>3</v>
      </c>
      <c r="Q1231">
        <f>RANK(Table1[[#This Row],[Likes Sunday]],R:R,0)</f>
        <v>1209</v>
      </c>
      <c r="R1231">
        <v>9</v>
      </c>
      <c r="S1231">
        <f>Table1[[#This Row],[Rank Saturday]]-Table1[[#This Row],[Rank Sunday]]</f>
        <v>-10</v>
      </c>
      <c r="T1231">
        <f>Table1[[#This Row],[Likes Sunday]]-Table1[[#This Row],[Likes Saturday]]</f>
        <v>0</v>
      </c>
    </row>
    <row r="1232" spans="1:20" ht="15.75" thickBot="1" x14ac:dyDescent="0.3">
      <c r="A1232">
        <f>Table1[[#This Row],[Rank Sunday]]</f>
        <v>1209</v>
      </c>
      <c r="B1232">
        <v>526705</v>
      </c>
      <c r="C1232" s="3" t="s">
        <v>1809</v>
      </c>
      <c r="D1232" t="s">
        <v>1809</v>
      </c>
      <c r="E1232" t="s">
        <v>1810</v>
      </c>
      <c r="F1232" t="s">
        <v>1811</v>
      </c>
      <c r="G1232">
        <f>RANK(Table1[[#This Row],[Likes Thursday]],H:H,0)</f>
        <v>1131</v>
      </c>
      <c r="H1232">
        <v>8</v>
      </c>
      <c r="I1232">
        <f>RANK(Table1[[#This Row],[Likes Friday]],J:J,0)</f>
        <v>1136</v>
      </c>
      <c r="J1232">
        <v>9</v>
      </c>
      <c r="K1232">
        <f>Table1[[#This Row],[Rank Thursday]]-Table1[[#This Row],[Rank Friday]]</f>
        <v>-5</v>
      </c>
      <c r="L1232">
        <f>Table1[[#This Row],[Likes Friday]]-Table1[[#This Row],[Likes Thursday]]</f>
        <v>1</v>
      </c>
      <c r="M1232">
        <f>RANK(Table1[[#This Row],[Likes Saturday]],N:N,0)</f>
        <v>1199</v>
      </c>
      <c r="N1232">
        <v>9</v>
      </c>
      <c r="O1232">
        <f>Table1[[#This Row],[Rank Friday]]-Table1[[#This Row],[Rank Saturday]]</f>
        <v>-63</v>
      </c>
      <c r="P1232">
        <f>Table1[[#This Row],[Likes Saturday]]-Table1[[#This Row],[Likes Friday]]</f>
        <v>0</v>
      </c>
      <c r="Q1232">
        <f>RANK(Table1[[#This Row],[Likes Sunday]],R:R,0)</f>
        <v>1209</v>
      </c>
      <c r="R1232">
        <v>9</v>
      </c>
      <c r="S1232">
        <f>Table1[[#This Row],[Rank Saturday]]-Table1[[#This Row],[Rank Sunday]]</f>
        <v>-10</v>
      </c>
      <c r="T1232">
        <f>Table1[[#This Row],[Likes Sunday]]-Table1[[#This Row],[Likes Saturday]]</f>
        <v>0</v>
      </c>
    </row>
    <row r="1233" spans="1:20" ht="15.75" thickBot="1" x14ac:dyDescent="0.3">
      <c r="A1233">
        <f>Table1[[#This Row],[Rank Sunday]]</f>
        <v>1209</v>
      </c>
      <c r="B1233">
        <v>526806</v>
      </c>
      <c r="C1233" s="2" t="s">
        <v>1807</v>
      </c>
      <c r="D1233" t="s">
        <v>1807</v>
      </c>
      <c r="E1233" t="s">
        <v>1808</v>
      </c>
      <c r="F1233" t="s">
        <v>252</v>
      </c>
      <c r="G1233">
        <f>RANK(Table1[[#This Row],[Likes Thursday]],H:H,0)</f>
        <v>1131</v>
      </c>
      <c r="H1233">
        <v>8</v>
      </c>
      <c r="I1233">
        <f>RANK(Table1[[#This Row],[Likes Friday]],J:J,0)</f>
        <v>1136</v>
      </c>
      <c r="J1233">
        <v>9</v>
      </c>
      <c r="K1233">
        <f>Table1[[#This Row],[Rank Thursday]]-Table1[[#This Row],[Rank Friday]]</f>
        <v>-5</v>
      </c>
      <c r="L1233">
        <f>Table1[[#This Row],[Likes Friday]]-Table1[[#This Row],[Likes Thursday]]</f>
        <v>1</v>
      </c>
      <c r="M1233">
        <f>RANK(Table1[[#This Row],[Likes Saturday]],N:N,0)</f>
        <v>1199</v>
      </c>
      <c r="N1233">
        <v>9</v>
      </c>
      <c r="O1233">
        <f>Table1[[#This Row],[Rank Friday]]-Table1[[#This Row],[Rank Saturday]]</f>
        <v>-63</v>
      </c>
      <c r="P1233">
        <f>Table1[[#This Row],[Likes Saturday]]-Table1[[#This Row],[Likes Friday]]</f>
        <v>0</v>
      </c>
      <c r="Q1233">
        <f>RANK(Table1[[#This Row],[Likes Sunday]],R:R,0)</f>
        <v>1209</v>
      </c>
      <c r="R1233">
        <v>9</v>
      </c>
      <c r="S1233">
        <f>Table1[[#This Row],[Rank Saturday]]-Table1[[#This Row],[Rank Sunday]]</f>
        <v>-10</v>
      </c>
      <c r="T1233">
        <f>Table1[[#This Row],[Likes Sunday]]-Table1[[#This Row],[Likes Saturday]]</f>
        <v>0</v>
      </c>
    </row>
    <row r="1234" spans="1:20" ht="15.75" thickBot="1" x14ac:dyDescent="0.3">
      <c r="A1234">
        <f>Table1[[#This Row],[Rank Sunday]]</f>
        <v>1209</v>
      </c>
      <c r="B1234">
        <v>570156</v>
      </c>
      <c r="C1234" s="3" t="s">
        <v>1942</v>
      </c>
      <c r="D1234" t="s">
        <v>1942</v>
      </c>
      <c r="E1234" t="s">
        <v>1943</v>
      </c>
      <c r="F1234" t="s">
        <v>656</v>
      </c>
      <c r="G1234">
        <f>RANK(Table1[[#This Row],[Likes Thursday]],H:H,0)</f>
        <v>1175</v>
      </c>
      <c r="H1234">
        <v>7</v>
      </c>
      <c r="I1234">
        <f>RANK(Table1[[#This Row],[Likes Friday]],J:J,0)</f>
        <v>1136</v>
      </c>
      <c r="J1234">
        <v>9</v>
      </c>
      <c r="K1234">
        <f>Table1[[#This Row],[Rank Thursday]]-Table1[[#This Row],[Rank Friday]]</f>
        <v>39</v>
      </c>
      <c r="L1234">
        <f>Table1[[#This Row],[Likes Friday]]-Table1[[#This Row],[Likes Thursday]]</f>
        <v>2</v>
      </c>
      <c r="M1234">
        <f>RANK(Table1[[#This Row],[Likes Saturday]],N:N,0)</f>
        <v>1199</v>
      </c>
      <c r="N1234">
        <v>9</v>
      </c>
      <c r="O1234">
        <f>Table1[[#This Row],[Rank Friday]]-Table1[[#This Row],[Rank Saturday]]</f>
        <v>-63</v>
      </c>
      <c r="P1234">
        <f>Table1[[#This Row],[Likes Saturday]]-Table1[[#This Row],[Likes Friday]]</f>
        <v>0</v>
      </c>
      <c r="Q1234">
        <f>RANK(Table1[[#This Row],[Likes Sunday]],R:R,0)</f>
        <v>1209</v>
      </c>
      <c r="R1234">
        <v>9</v>
      </c>
      <c r="S1234">
        <f>Table1[[#This Row],[Rank Saturday]]-Table1[[#This Row],[Rank Sunday]]</f>
        <v>-10</v>
      </c>
      <c r="T1234">
        <f>Table1[[#This Row],[Likes Sunday]]-Table1[[#This Row],[Likes Saturday]]</f>
        <v>0</v>
      </c>
    </row>
    <row r="1235" spans="1:20" ht="15.75" thickBot="1" x14ac:dyDescent="0.3">
      <c r="A1235">
        <f>Table1[[#This Row],[Rank Sunday]]</f>
        <v>1209</v>
      </c>
      <c r="B1235">
        <v>585414</v>
      </c>
      <c r="C1235" s="2" t="s">
        <v>2003</v>
      </c>
      <c r="D1235" t="s">
        <v>2003</v>
      </c>
      <c r="E1235" t="s">
        <v>2004</v>
      </c>
      <c r="F1235" t="s">
        <v>328</v>
      </c>
      <c r="G1235">
        <f>RANK(Table1[[#This Row],[Likes Thursday]],H:H,0)</f>
        <v>1131</v>
      </c>
      <c r="H1235">
        <v>8</v>
      </c>
      <c r="I1235">
        <f>RANK(Table1[[#This Row],[Likes Friday]],J:J,0)</f>
        <v>1186</v>
      </c>
      <c r="J1235">
        <v>8</v>
      </c>
      <c r="K1235">
        <f>Table1[[#This Row],[Rank Thursday]]-Table1[[#This Row],[Rank Friday]]</f>
        <v>-55</v>
      </c>
      <c r="L1235">
        <f>Table1[[#This Row],[Likes Friday]]-Table1[[#This Row],[Likes Thursday]]</f>
        <v>0</v>
      </c>
      <c r="M1235">
        <f>RANK(Table1[[#This Row],[Likes Saturday]],N:N,0)</f>
        <v>1235</v>
      </c>
      <c r="N1235">
        <v>8</v>
      </c>
      <c r="O1235">
        <f>Table1[[#This Row],[Rank Friday]]-Table1[[#This Row],[Rank Saturday]]</f>
        <v>-49</v>
      </c>
      <c r="P1235">
        <f>Table1[[#This Row],[Likes Saturday]]-Table1[[#This Row],[Likes Friday]]</f>
        <v>0</v>
      </c>
      <c r="Q1235">
        <f>RANK(Table1[[#This Row],[Likes Sunday]],R:R,0)</f>
        <v>1209</v>
      </c>
      <c r="R1235">
        <v>9</v>
      </c>
      <c r="S1235">
        <f>Table1[[#This Row],[Rank Saturday]]-Table1[[#This Row],[Rank Sunday]]</f>
        <v>26</v>
      </c>
      <c r="T1235">
        <f>Table1[[#This Row],[Likes Sunday]]-Table1[[#This Row],[Likes Saturday]]</f>
        <v>1</v>
      </c>
    </row>
    <row r="1236" spans="1:20" ht="15.75" thickBot="1" x14ac:dyDescent="0.3">
      <c r="A1236">
        <f>Table1[[#This Row],[Rank Sunday]]</f>
        <v>1209</v>
      </c>
      <c r="B1236">
        <v>609113</v>
      </c>
      <c r="C1236" s="3" t="s">
        <v>2068</v>
      </c>
      <c r="D1236" t="s">
        <v>2068</v>
      </c>
      <c r="E1236" t="s">
        <v>2069</v>
      </c>
      <c r="F1236" t="s">
        <v>341</v>
      </c>
      <c r="G1236">
        <f>RANK(Table1[[#This Row],[Likes Thursday]],H:H,0)</f>
        <v>1175</v>
      </c>
      <c r="H1236">
        <v>7</v>
      </c>
      <c r="I1236">
        <f>RANK(Table1[[#This Row],[Likes Friday]],J:J,0)</f>
        <v>1229</v>
      </c>
      <c r="J1236">
        <v>7</v>
      </c>
      <c r="K1236">
        <f>Table1[[#This Row],[Rank Thursday]]-Table1[[#This Row],[Rank Friday]]</f>
        <v>-54</v>
      </c>
      <c r="L1236">
        <f>Table1[[#This Row],[Likes Friday]]-Table1[[#This Row],[Likes Thursday]]</f>
        <v>0</v>
      </c>
      <c r="M1236">
        <f>RANK(Table1[[#This Row],[Likes Saturday]],N:N,0)</f>
        <v>1199</v>
      </c>
      <c r="N1236">
        <v>9</v>
      </c>
      <c r="O1236">
        <f>Table1[[#This Row],[Rank Friday]]-Table1[[#This Row],[Rank Saturday]]</f>
        <v>30</v>
      </c>
      <c r="P1236">
        <f>Table1[[#This Row],[Likes Saturday]]-Table1[[#This Row],[Likes Friday]]</f>
        <v>2</v>
      </c>
      <c r="Q1236">
        <f>RANK(Table1[[#This Row],[Likes Sunday]],R:R,0)</f>
        <v>1209</v>
      </c>
      <c r="R1236">
        <v>9</v>
      </c>
      <c r="S1236">
        <f>Table1[[#This Row],[Rank Saturday]]-Table1[[#This Row],[Rank Sunday]]</f>
        <v>-10</v>
      </c>
      <c r="T1236">
        <f>Table1[[#This Row],[Likes Sunday]]-Table1[[#This Row],[Likes Saturday]]</f>
        <v>0</v>
      </c>
    </row>
    <row r="1237" spans="1:20" ht="15.75" thickBot="1" x14ac:dyDescent="0.3">
      <c r="A1237">
        <f>Table1[[#This Row],[Rank Sunday]]</f>
        <v>1209</v>
      </c>
      <c r="B1237">
        <v>625099</v>
      </c>
      <c r="C1237" s="2" t="s">
        <v>2104</v>
      </c>
      <c r="D1237" t="s">
        <v>2104</v>
      </c>
      <c r="E1237" t="s">
        <v>2105</v>
      </c>
      <c r="F1237" t="s">
        <v>872</v>
      </c>
      <c r="G1237">
        <f>RANK(Table1[[#This Row],[Likes Thursday]],H:H,0)</f>
        <v>1175</v>
      </c>
      <c r="H1237">
        <v>7</v>
      </c>
      <c r="I1237">
        <f>RANK(Table1[[#This Row],[Likes Friday]],J:J,0)</f>
        <v>1229</v>
      </c>
      <c r="J1237">
        <v>7</v>
      </c>
      <c r="K1237">
        <f>Table1[[#This Row],[Rank Thursday]]-Table1[[#This Row],[Rank Friday]]</f>
        <v>-54</v>
      </c>
      <c r="L1237">
        <f>Table1[[#This Row],[Likes Friday]]-Table1[[#This Row],[Likes Thursday]]</f>
        <v>0</v>
      </c>
      <c r="M1237">
        <f>RANK(Table1[[#This Row],[Likes Saturday]],N:N,0)</f>
        <v>1235</v>
      </c>
      <c r="N1237">
        <v>8</v>
      </c>
      <c r="O1237">
        <f>Table1[[#This Row],[Rank Friday]]-Table1[[#This Row],[Rank Saturday]]</f>
        <v>-6</v>
      </c>
      <c r="P1237">
        <f>Table1[[#This Row],[Likes Saturday]]-Table1[[#This Row],[Likes Friday]]</f>
        <v>1</v>
      </c>
      <c r="Q1237">
        <f>RANK(Table1[[#This Row],[Likes Sunday]],R:R,0)</f>
        <v>1209</v>
      </c>
      <c r="R1237">
        <v>9</v>
      </c>
      <c r="S1237">
        <f>Table1[[#This Row],[Rank Saturday]]-Table1[[#This Row],[Rank Sunday]]</f>
        <v>26</v>
      </c>
      <c r="T1237">
        <f>Table1[[#This Row],[Likes Sunday]]-Table1[[#This Row],[Likes Saturday]]</f>
        <v>1</v>
      </c>
    </row>
    <row r="1238" spans="1:20" ht="15.75" thickBot="1" x14ac:dyDescent="0.3">
      <c r="A1238">
        <f>Table1[[#This Row],[Rank Sunday]]</f>
        <v>1209</v>
      </c>
      <c r="B1238">
        <v>626130</v>
      </c>
      <c r="C1238" s="3" t="s">
        <v>2112</v>
      </c>
      <c r="D1238" t="s">
        <v>2112</v>
      </c>
      <c r="E1238" t="s">
        <v>2113</v>
      </c>
      <c r="F1238" t="s">
        <v>651</v>
      </c>
      <c r="G1238">
        <f>RANK(Table1[[#This Row],[Likes Thursday]],H:H,0)</f>
        <v>1286</v>
      </c>
      <c r="H1238">
        <v>5</v>
      </c>
      <c r="I1238">
        <f>RANK(Table1[[#This Row],[Likes Friday]],J:J,0)</f>
        <v>1229</v>
      </c>
      <c r="J1238">
        <v>7</v>
      </c>
      <c r="K1238">
        <f>Table1[[#This Row],[Rank Thursday]]-Table1[[#This Row],[Rank Friday]]</f>
        <v>57</v>
      </c>
      <c r="L1238">
        <f>Table1[[#This Row],[Likes Friday]]-Table1[[#This Row],[Likes Thursday]]</f>
        <v>2</v>
      </c>
      <c r="M1238">
        <f>RANK(Table1[[#This Row],[Likes Saturday]],N:N,0)</f>
        <v>1235</v>
      </c>
      <c r="N1238">
        <v>8</v>
      </c>
      <c r="O1238">
        <f>Table1[[#This Row],[Rank Friday]]-Table1[[#This Row],[Rank Saturday]]</f>
        <v>-6</v>
      </c>
      <c r="P1238">
        <f>Table1[[#This Row],[Likes Saturday]]-Table1[[#This Row],[Likes Friday]]</f>
        <v>1</v>
      </c>
      <c r="Q1238">
        <f>RANK(Table1[[#This Row],[Likes Sunday]],R:R,0)</f>
        <v>1209</v>
      </c>
      <c r="R1238">
        <v>9</v>
      </c>
      <c r="S1238">
        <f>Table1[[#This Row],[Rank Saturday]]-Table1[[#This Row],[Rank Sunday]]</f>
        <v>26</v>
      </c>
      <c r="T1238">
        <f>Table1[[#This Row],[Likes Sunday]]-Table1[[#This Row],[Likes Saturday]]</f>
        <v>1</v>
      </c>
    </row>
    <row r="1239" spans="1:20" ht="15.75" thickBot="1" x14ac:dyDescent="0.3">
      <c r="A1239">
        <f>Table1[[#This Row],[Rank Sunday]]</f>
        <v>1209</v>
      </c>
      <c r="B1239">
        <v>628777</v>
      </c>
      <c r="C1239" s="2" t="s">
        <v>2127</v>
      </c>
      <c r="D1239" t="s">
        <v>2127</v>
      </c>
      <c r="E1239" t="s">
        <v>2128</v>
      </c>
      <c r="F1239" t="s">
        <v>2129</v>
      </c>
      <c r="G1239">
        <f>RANK(Table1[[#This Row],[Likes Thursday]],H:H,0)</f>
        <v>1175</v>
      </c>
      <c r="H1239">
        <v>7</v>
      </c>
      <c r="I1239">
        <f>RANK(Table1[[#This Row],[Likes Friday]],J:J,0)</f>
        <v>1186</v>
      </c>
      <c r="J1239">
        <v>8</v>
      </c>
      <c r="K1239">
        <f>Table1[[#This Row],[Rank Thursday]]-Table1[[#This Row],[Rank Friday]]</f>
        <v>-11</v>
      </c>
      <c r="L1239">
        <f>Table1[[#This Row],[Likes Friday]]-Table1[[#This Row],[Likes Thursday]]</f>
        <v>1</v>
      </c>
      <c r="M1239">
        <f>RANK(Table1[[#This Row],[Likes Saturday]],N:N,0)</f>
        <v>1199</v>
      </c>
      <c r="N1239">
        <v>9</v>
      </c>
      <c r="O1239">
        <f>Table1[[#This Row],[Rank Friday]]-Table1[[#This Row],[Rank Saturday]]</f>
        <v>-13</v>
      </c>
      <c r="P1239">
        <f>Table1[[#This Row],[Likes Saturday]]-Table1[[#This Row],[Likes Friday]]</f>
        <v>1</v>
      </c>
      <c r="Q1239">
        <f>RANK(Table1[[#This Row],[Likes Sunday]],R:R,0)</f>
        <v>1209</v>
      </c>
      <c r="R1239">
        <v>9</v>
      </c>
      <c r="S1239">
        <f>Table1[[#This Row],[Rank Saturday]]-Table1[[#This Row],[Rank Sunday]]</f>
        <v>-10</v>
      </c>
      <c r="T1239">
        <f>Table1[[#This Row],[Likes Sunday]]-Table1[[#This Row],[Likes Saturday]]</f>
        <v>0</v>
      </c>
    </row>
    <row r="1240" spans="1:20" ht="15.75" thickBot="1" x14ac:dyDescent="0.3">
      <c r="A1240">
        <f>Table1[[#This Row],[Rank Sunday]]</f>
        <v>1209</v>
      </c>
      <c r="B1240">
        <v>629451</v>
      </c>
      <c r="C1240" s="3" t="s">
        <v>2132</v>
      </c>
      <c r="D1240" t="s">
        <v>2132</v>
      </c>
      <c r="E1240" t="s">
        <v>2133</v>
      </c>
      <c r="F1240" t="s">
        <v>656</v>
      </c>
      <c r="G1240">
        <f>RANK(Table1[[#This Row],[Likes Thursday]],H:H,0)</f>
        <v>1222</v>
      </c>
      <c r="H1240">
        <v>6</v>
      </c>
      <c r="I1240">
        <f>RANK(Table1[[#This Row],[Likes Friday]],J:J,0)</f>
        <v>1186</v>
      </c>
      <c r="J1240">
        <v>8</v>
      </c>
      <c r="K1240">
        <f>Table1[[#This Row],[Rank Thursday]]-Table1[[#This Row],[Rank Friday]]</f>
        <v>36</v>
      </c>
      <c r="L1240">
        <f>Table1[[#This Row],[Likes Friday]]-Table1[[#This Row],[Likes Thursday]]</f>
        <v>2</v>
      </c>
      <c r="M1240">
        <f>RANK(Table1[[#This Row],[Likes Saturday]],N:N,0)</f>
        <v>1199</v>
      </c>
      <c r="N1240">
        <v>9</v>
      </c>
      <c r="O1240">
        <f>Table1[[#This Row],[Rank Friday]]-Table1[[#This Row],[Rank Saturday]]</f>
        <v>-13</v>
      </c>
      <c r="P1240">
        <f>Table1[[#This Row],[Likes Saturday]]-Table1[[#This Row],[Likes Friday]]</f>
        <v>1</v>
      </c>
      <c r="Q1240">
        <f>RANK(Table1[[#This Row],[Likes Sunday]],R:R,0)</f>
        <v>1209</v>
      </c>
      <c r="R1240">
        <v>9</v>
      </c>
      <c r="S1240">
        <f>Table1[[#This Row],[Rank Saturday]]-Table1[[#This Row],[Rank Sunday]]</f>
        <v>-10</v>
      </c>
      <c r="T1240">
        <f>Table1[[#This Row],[Likes Sunday]]-Table1[[#This Row],[Likes Saturday]]</f>
        <v>0</v>
      </c>
    </row>
    <row r="1241" spans="1:20" ht="15.75" thickBot="1" x14ac:dyDescent="0.3">
      <c r="A1241">
        <f>Table1[[#This Row],[Rank Sunday]]</f>
        <v>1209</v>
      </c>
      <c r="B1241">
        <v>630822</v>
      </c>
      <c r="C1241" s="2" t="s">
        <v>2134</v>
      </c>
      <c r="D1241" t="s">
        <v>2134</v>
      </c>
      <c r="E1241" t="s">
        <v>2135</v>
      </c>
      <c r="F1241" t="s">
        <v>238</v>
      </c>
      <c r="G1241">
        <f>RANK(Table1[[#This Row],[Likes Thursday]],H:H,0)</f>
        <v>1222</v>
      </c>
      <c r="H1241">
        <v>6</v>
      </c>
      <c r="I1241">
        <f>RANK(Table1[[#This Row],[Likes Friday]],J:J,0)</f>
        <v>1229</v>
      </c>
      <c r="J1241">
        <v>7</v>
      </c>
      <c r="K1241">
        <f>Table1[[#This Row],[Rank Thursday]]-Table1[[#This Row],[Rank Friday]]</f>
        <v>-7</v>
      </c>
      <c r="L1241">
        <f>Table1[[#This Row],[Likes Friday]]-Table1[[#This Row],[Likes Thursday]]</f>
        <v>1</v>
      </c>
      <c r="M1241">
        <f>RANK(Table1[[#This Row],[Likes Saturday]],N:N,0)</f>
        <v>1235</v>
      </c>
      <c r="N1241">
        <v>8</v>
      </c>
      <c r="O1241">
        <f>Table1[[#This Row],[Rank Friday]]-Table1[[#This Row],[Rank Saturday]]</f>
        <v>-6</v>
      </c>
      <c r="P1241">
        <f>Table1[[#This Row],[Likes Saturday]]-Table1[[#This Row],[Likes Friday]]</f>
        <v>1</v>
      </c>
      <c r="Q1241">
        <f>RANK(Table1[[#This Row],[Likes Sunday]],R:R,0)</f>
        <v>1209</v>
      </c>
      <c r="R1241">
        <v>9</v>
      </c>
      <c r="S1241">
        <f>Table1[[#This Row],[Rank Saturday]]-Table1[[#This Row],[Rank Sunday]]</f>
        <v>26</v>
      </c>
      <c r="T1241">
        <f>Table1[[#This Row],[Likes Sunday]]-Table1[[#This Row],[Likes Saturday]]</f>
        <v>1</v>
      </c>
    </row>
    <row r="1242" spans="1:20" ht="15.75" thickBot="1" x14ac:dyDescent="0.3">
      <c r="A1242">
        <f>Table1[[#This Row],[Rank Sunday]]</f>
        <v>1209</v>
      </c>
      <c r="B1242">
        <v>653006</v>
      </c>
      <c r="C1242" s="3" t="s">
        <v>2198</v>
      </c>
      <c r="D1242" t="s">
        <v>2198</v>
      </c>
      <c r="E1242" t="s">
        <v>2199</v>
      </c>
      <c r="F1242" t="s">
        <v>2200</v>
      </c>
      <c r="G1242">
        <f>RANK(Table1[[#This Row],[Likes Thursday]],H:H,0)</f>
        <v>1286</v>
      </c>
      <c r="H1242">
        <v>5</v>
      </c>
      <c r="I1242">
        <f>RANK(Table1[[#This Row],[Likes Friday]],J:J,0)</f>
        <v>1281</v>
      </c>
      <c r="J1242">
        <v>6</v>
      </c>
      <c r="K1242">
        <f>Table1[[#This Row],[Rank Thursday]]-Table1[[#This Row],[Rank Friday]]</f>
        <v>5</v>
      </c>
      <c r="L1242">
        <f>Table1[[#This Row],[Likes Friday]]-Table1[[#This Row],[Likes Thursday]]</f>
        <v>1</v>
      </c>
      <c r="M1242">
        <f>RANK(Table1[[#This Row],[Likes Saturday]],N:N,0)</f>
        <v>1235</v>
      </c>
      <c r="N1242">
        <v>8</v>
      </c>
      <c r="O1242">
        <f>Table1[[#This Row],[Rank Friday]]-Table1[[#This Row],[Rank Saturday]]</f>
        <v>46</v>
      </c>
      <c r="P1242">
        <f>Table1[[#This Row],[Likes Saturday]]-Table1[[#This Row],[Likes Friday]]</f>
        <v>2</v>
      </c>
      <c r="Q1242">
        <f>RANK(Table1[[#This Row],[Likes Sunday]],R:R,0)</f>
        <v>1209</v>
      </c>
      <c r="R1242">
        <v>9</v>
      </c>
      <c r="S1242">
        <f>Table1[[#This Row],[Rank Saturday]]-Table1[[#This Row],[Rank Sunday]]</f>
        <v>26</v>
      </c>
      <c r="T1242">
        <f>Table1[[#This Row],[Likes Sunday]]-Table1[[#This Row],[Likes Saturday]]</f>
        <v>1</v>
      </c>
    </row>
    <row r="1243" spans="1:20" ht="15.75" thickBot="1" x14ac:dyDescent="0.3">
      <c r="A1243">
        <f>Table1[[#This Row],[Rank Sunday]]</f>
        <v>1209</v>
      </c>
      <c r="B1243">
        <v>664356</v>
      </c>
      <c r="C1243" s="2" t="s">
        <v>2238</v>
      </c>
      <c r="D1243" t="s">
        <v>2238</v>
      </c>
      <c r="E1243" t="s">
        <v>2239</v>
      </c>
      <c r="F1243" t="s">
        <v>541</v>
      </c>
      <c r="G1243">
        <f>RANK(Table1[[#This Row],[Likes Thursday]],H:H,0)</f>
        <v>1175</v>
      </c>
      <c r="H1243">
        <v>7</v>
      </c>
      <c r="I1243">
        <f>RANK(Table1[[#This Row],[Likes Friday]],J:J,0)</f>
        <v>1186</v>
      </c>
      <c r="J1243">
        <v>8</v>
      </c>
      <c r="K1243">
        <f>Table1[[#This Row],[Rank Thursday]]-Table1[[#This Row],[Rank Friday]]</f>
        <v>-11</v>
      </c>
      <c r="L1243">
        <f>Table1[[#This Row],[Likes Friday]]-Table1[[#This Row],[Likes Thursday]]</f>
        <v>1</v>
      </c>
      <c r="M1243">
        <f>RANK(Table1[[#This Row],[Likes Saturday]],N:N,0)</f>
        <v>1199</v>
      </c>
      <c r="N1243">
        <v>9</v>
      </c>
      <c r="O1243">
        <f>Table1[[#This Row],[Rank Friday]]-Table1[[#This Row],[Rank Saturday]]</f>
        <v>-13</v>
      </c>
      <c r="P1243">
        <f>Table1[[#This Row],[Likes Saturday]]-Table1[[#This Row],[Likes Friday]]</f>
        <v>1</v>
      </c>
      <c r="Q1243">
        <f>RANK(Table1[[#This Row],[Likes Sunday]],R:R,0)</f>
        <v>1209</v>
      </c>
      <c r="R1243">
        <v>9</v>
      </c>
      <c r="S1243">
        <f>Table1[[#This Row],[Rank Saturday]]-Table1[[#This Row],[Rank Sunday]]</f>
        <v>-10</v>
      </c>
      <c r="T1243">
        <f>Table1[[#This Row],[Likes Sunday]]-Table1[[#This Row],[Likes Saturday]]</f>
        <v>0</v>
      </c>
    </row>
    <row r="1244" spans="1:20" ht="15.75" thickBot="1" x14ac:dyDescent="0.3">
      <c r="A1244">
        <f>Table1[[#This Row],[Rank Sunday]]</f>
        <v>1209</v>
      </c>
      <c r="B1244">
        <v>737607</v>
      </c>
      <c r="C1244" s="3" t="s">
        <v>2478</v>
      </c>
      <c r="D1244" t="s">
        <v>2478</v>
      </c>
      <c r="E1244" t="s">
        <v>2479</v>
      </c>
      <c r="F1244" t="s">
        <v>2480</v>
      </c>
      <c r="G1244">
        <f>RANK(Table1[[#This Row],[Likes Thursday]],H:H,0)</f>
        <v>1175</v>
      </c>
      <c r="H1244">
        <v>7</v>
      </c>
      <c r="I1244">
        <f>RANK(Table1[[#This Row],[Likes Friday]],J:J,0)</f>
        <v>1229</v>
      </c>
      <c r="J1244">
        <v>7</v>
      </c>
      <c r="K1244">
        <f>Table1[[#This Row],[Rank Thursday]]-Table1[[#This Row],[Rank Friday]]</f>
        <v>-54</v>
      </c>
      <c r="L1244">
        <f>Table1[[#This Row],[Likes Friday]]-Table1[[#This Row],[Likes Thursday]]</f>
        <v>0</v>
      </c>
      <c r="M1244">
        <f>RANK(Table1[[#This Row],[Likes Saturday]],N:N,0)</f>
        <v>1118</v>
      </c>
      <c r="N1244">
        <v>11</v>
      </c>
      <c r="O1244">
        <f>Table1[[#This Row],[Rank Friday]]-Table1[[#This Row],[Rank Saturday]]</f>
        <v>111</v>
      </c>
      <c r="P1244">
        <f>Table1[[#This Row],[Likes Saturday]]-Table1[[#This Row],[Likes Friday]]</f>
        <v>4</v>
      </c>
      <c r="Q1244">
        <f>RANK(Table1[[#This Row],[Likes Sunday]],R:R,0)</f>
        <v>1209</v>
      </c>
      <c r="R1244">
        <v>9</v>
      </c>
      <c r="S1244">
        <f>Table1[[#This Row],[Rank Saturday]]-Table1[[#This Row],[Rank Sunday]]</f>
        <v>-91</v>
      </c>
      <c r="T1244">
        <f>Table1[[#This Row],[Likes Sunday]]-Table1[[#This Row],[Likes Saturday]]</f>
        <v>-2</v>
      </c>
    </row>
    <row r="1245" spans="1:20" ht="15.75" thickBot="1" x14ac:dyDescent="0.3">
      <c r="A1245">
        <f>Table1[[#This Row],[Rank Sunday]]</f>
        <v>1209</v>
      </c>
      <c r="B1245">
        <v>765092</v>
      </c>
      <c r="C1245" s="2" t="s">
        <v>2582</v>
      </c>
      <c r="D1245" t="s">
        <v>2582</v>
      </c>
      <c r="E1245" t="s">
        <v>2583</v>
      </c>
      <c r="F1245" t="s">
        <v>36</v>
      </c>
      <c r="G1245">
        <f>RANK(Table1[[#This Row],[Likes Thursday]],H:H,0)</f>
        <v>1097</v>
      </c>
      <c r="H1245">
        <v>9</v>
      </c>
      <c r="I1245">
        <f>RANK(Table1[[#This Row],[Likes Friday]],J:J,0)</f>
        <v>1186</v>
      </c>
      <c r="J1245">
        <v>8</v>
      </c>
      <c r="K1245">
        <f>Table1[[#This Row],[Rank Thursday]]-Table1[[#This Row],[Rank Friday]]</f>
        <v>-89</v>
      </c>
      <c r="L1245">
        <f>Table1[[#This Row],[Likes Friday]]-Table1[[#This Row],[Likes Thursday]]</f>
        <v>-1</v>
      </c>
      <c r="M1245">
        <f>RANK(Table1[[#This Row],[Likes Saturday]],N:N,0)</f>
        <v>1199</v>
      </c>
      <c r="N1245">
        <v>9</v>
      </c>
      <c r="O1245">
        <f>Table1[[#This Row],[Rank Friday]]-Table1[[#This Row],[Rank Saturday]]</f>
        <v>-13</v>
      </c>
      <c r="P1245">
        <f>Table1[[#This Row],[Likes Saturday]]-Table1[[#This Row],[Likes Friday]]</f>
        <v>1</v>
      </c>
      <c r="Q1245">
        <f>RANK(Table1[[#This Row],[Likes Sunday]],R:R,0)</f>
        <v>1209</v>
      </c>
      <c r="R1245">
        <v>9</v>
      </c>
      <c r="S1245">
        <f>Table1[[#This Row],[Rank Saturday]]-Table1[[#This Row],[Rank Sunday]]</f>
        <v>-10</v>
      </c>
      <c r="T1245">
        <f>Table1[[#This Row],[Likes Sunday]]-Table1[[#This Row],[Likes Saturday]]</f>
        <v>0</v>
      </c>
    </row>
    <row r="1246" spans="1:20" ht="15.75" thickBot="1" x14ac:dyDescent="0.3">
      <c r="A1246">
        <f>Table1[[#This Row],[Rank Sunday]]</f>
        <v>1209</v>
      </c>
      <c r="B1246">
        <v>788844</v>
      </c>
      <c r="C1246" s="3" t="s">
        <v>2677</v>
      </c>
      <c r="D1246" t="s">
        <v>2677</v>
      </c>
      <c r="E1246" t="s">
        <v>2678</v>
      </c>
      <c r="F1246" t="s">
        <v>341</v>
      </c>
      <c r="G1246">
        <f>RANK(Table1[[#This Row],[Likes Thursday]],H:H,0)</f>
        <v>1222</v>
      </c>
      <c r="H1246">
        <v>6</v>
      </c>
      <c r="I1246">
        <f>RANK(Table1[[#This Row],[Likes Friday]],J:J,0)</f>
        <v>1281</v>
      </c>
      <c r="J1246">
        <v>6</v>
      </c>
      <c r="K1246">
        <f>Table1[[#This Row],[Rank Thursday]]-Table1[[#This Row],[Rank Friday]]</f>
        <v>-59</v>
      </c>
      <c r="L1246">
        <f>Table1[[#This Row],[Likes Friday]]-Table1[[#This Row],[Likes Thursday]]</f>
        <v>0</v>
      </c>
      <c r="M1246">
        <f>RANK(Table1[[#This Row],[Likes Saturday]],N:N,0)</f>
        <v>1199</v>
      </c>
      <c r="N1246">
        <v>9</v>
      </c>
      <c r="O1246">
        <f>Table1[[#This Row],[Rank Friday]]-Table1[[#This Row],[Rank Saturday]]</f>
        <v>82</v>
      </c>
      <c r="P1246">
        <f>Table1[[#This Row],[Likes Saturday]]-Table1[[#This Row],[Likes Friday]]</f>
        <v>3</v>
      </c>
      <c r="Q1246">
        <f>RANK(Table1[[#This Row],[Likes Sunday]],R:R,0)</f>
        <v>1209</v>
      </c>
      <c r="R1246">
        <v>9</v>
      </c>
      <c r="S1246">
        <f>Table1[[#This Row],[Rank Saturday]]-Table1[[#This Row],[Rank Sunday]]</f>
        <v>-10</v>
      </c>
      <c r="T1246">
        <f>Table1[[#This Row],[Likes Sunday]]-Table1[[#This Row],[Likes Saturday]]</f>
        <v>0</v>
      </c>
    </row>
    <row r="1247" spans="1:20" ht="15.75" thickBot="1" x14ac:dyDescent="0.3">
      <c r="A1247">
        <f>Table1[[#This Row],[Rank Sunday]]</f>
        <v>1209</v>
      </c>
      <c r="B1247">
        <v>815603</v>
      </c>
      <c r="C1247" s="2" t="s">
        <v>2755</v>
      </c>
      <c r="D1247" t="s">
        <v>2755</v>
      </c>
      <c r="E1247" t="s">
        <v>2756</v>
      </c>
      <c r="F1247" t="s">
        <v>1230</v>
      </c>
      <c r="G1247">
        <f>RANK(Table1[[#This Row],[Likes Thursday]],H:H,0)</f>
        <v>1222</v>
      </c>
      <c r="H1247">
        <v>6</v>
      </c>
      <c r="I1247">
        <f>RANK(Table1[[#This Row],[Likes Friday]],J:J,0)</f>
        <v>1136</v>
      </c>
      <c r="J1247">
        <v>9</v>
      </c>
      <c r="K1247">
        <f>Table1[[#This Row],[Rank Thursday]]-Table1[[#This Row],[Rank Friday]]</f>
        <v>86</v>
      </c>
      <c r="L1247">
        <f>Table1[[#This Row],[Likes Friday]]-Table1[[#This Row],[Likes Thursday]]</f>
        <v>3</v>
      </c>
      <c r="M1247">
        <f>RANK(Table1[[#This Row],[Likes Saturday]],N:N,0)</f>
        <v>1157</v>
      </c>
      <c r="N1247">
        <v>10</v>
      </c>
      <c r="O1247">
        <f>Table1[[#This Row],[Rank Friday]]-Table1[[#This Row],[Rank Saturday]]</f>
        <v>-21</v>
      </c>
      <c r="P1247">
        <f>Table1[[#This Row],[Likes Saturday]]-Table1[[#This Row],[Likes Friday]]</f>
        <v>1</v>
      </c>
      <c r="Q1247">
        <f>RANK(Table1[[#This Row],[Likes Sunday]],R:R,0)</f>
        <v>1209</v>
      </c>
      <c r="R1247">
        <v>9</v>
      </c>
      <c r="S1247">
        <f>Table1[[#This Row],[Rank Saturday]]-Table1[[#This Row],[Rank Sunday]]</f>
        <v>-52</v>
      </c>
      <c r="T1247">
        <f>Table1[[#This Row],[Likes Sunday]]-Table1[[#This Row],[Likes Saturday]]</f>
        <v>-1</v>
      </c>
    </row>
    <row r="1248" spans="1:20" ht="15.75" thickBot="1" x14ac:dyDescent="0.3">
      <c r="A1248">
        <f>Table1[[#This Row],[Rank Sunday]]</f>
        <v>1209</v>
      </c>
      <c r="B1248">
        <v>842565</v>
      </c>
      <c r="C1248" s="3" t="s">
        <v>2822</v>
      </c>
      <c r="D1248" t="s">
        <v>2822</v>
      </c>
      <c r="E1248" t="s">
        <v>2823</v>
      </c>
      <c r="F1248" t="s">
        <v>703</v>
      </c>
      <c r="G1248">
        <f>RANK(Table1[[#This Row],[Likes Thursday]],H:H,0)</f>
        <v>1175</v>
      </c>
      <c r="H1248">
        <v>7</v>
      </c>
      <c r="I1248">
        <f>RANK(Table1[[#This Row],[Likes Friday]],J:J,0)</f>
        <v>1186</v>
      </c>
      <c r="J1248">
        <v>8</v>
      </c>
      <c r="K1248">
        <f>Table1[[#This Row],[Rank Thursday]]-Table1[[#This Row],[Rank Friday]]</f>
        <v>-11</v>
      </c>
      <c r="L1248">
        <f>Table1[[#This Row],[Likes Friday]]-Table1[[#This Row],[Likes Thursday]]</f>
        <v>1</v>
      </c>
      <c r="M1248">
        <f>RANK(Table1[[#This Row],[Likes Saturday]],N:N,0)</f>
        <v>1199</v>
      </c>
      <c r="N1248">
        <v>9</v>
      </c>
      <c r="O1248">
        <f>Table1[[#This Row],[Rank Friday]]-Table1[[#This Row],[Rank Saturday]]</f>
        <v>-13</v>
      </c>
      <c r="P1248">
        <f>Table1[[#This Row],[Likes Saturday]]-Table1[[#This Row],[Likes Friday]]</f>
        <v>1</v>
      </c>
      <c r="Q1248">
        <f>RANK(Table1[[#This Row],[Likes Sunday]],R:R,0)</f>
        <v>1209</v>
      </c>
      <c r="R1248">
        <v>9</v>
      </c>
      <c r="S1248">
        <f>Table1[[#This Row],[Rank Saturday]]-Table1[[#This Row],[Rank Sunday]]</f>
        <v>-10</v>
      </c>
      <c r="T1248">
        <f>Table1[[#This Row],[Likes Sunday]]-Table1[[#This Row],[Likes Saturday]]</f>
        <v>0</v>
      </c>
    </row>
    <row r="1249" spans="1:20" ht="15.75" thickBot="1" x14ac:dyDescent="0.3">
      <c r="A1249">
        <f>Table1[[#This Row],[Rank Sunday]]</f>
        <v>1209</v>
      </c>
      <c r="B1249">
        <v>876448</v>
      </c>
      <c r="C1249" s="2" t="s">
        <v>3341</v>
      </c>
      <c r="D1249" t="s">
        <v>3341</v>
      </c>
      <c r="E1249" t="s">
        <v>2906</v>
      </c>
      <c r="F1249" t="s">
        <v>177</v>
      </c>
      <c r="G1249">
        <f>RANK(Table1[[#This Row],[Likes Thursday]],H:H,0)</f>
        <v>1222</v>
      </c>
      <c r="H1249">
        <v>6</v>
      </c>
      <c r="I1249">
        <f>RANK(Table1[[#This Row],[Likes Friday]],J:J,0)</f>
        <v>1186</v>
      </c>
      <c r="J1249">
        <v>8</v>
      </c>
      <c r="K1249">
        <f>Table1[[#This Row],[Rank Thursday]]-Table1[[#This Row],[Rank Friday]]</f>
        <v>36</v>
      </c>
      <c r="L1249">
        <f>Table1[[#This Row],[Likes Friday]]-Table1[[#This Row],[Likes Thursday]]</f>
        <v>2</v>
      </c>
      <c r="M1249">
        <f>RANK(Table1[[#This Row],[Likes Saturday]],N:N,0)</f>
        <v>1199</v>
      </c>
      <c r="N1249">
        <v>9</v>
      </c>
      <c r="O1249">
        <f>Table1[[#This Row],[Rank Friday]]-Table1[[#This Row],[Rank Saturday]]</f>
        <v>-13</v>
      </c>
      <c r="P1249">
        <f>Table1[[#This Row],[Likes Saturday]]-Table1[[#This Row],[Likes Friday]]</f>
        <v>1</v>
      </c>
      <c r="Q1249">
        <f>RANK(Table1[[#This Row],[Likes Sunday]],R:R,0)</f>
        <v>1209</v>
      </c>
      <c r="R1249">
        <v>9</v>
      </c>
      <c r="S1249">
        <f>Table1[[#This Row],[Rank Saturday]]-Table1[[#This Row],[Rank Sunday]]</f>
        <v>-10</v>
      </c>
      <c r="T1249">
        <f>Table1[[#This Row],[Likes Sunday]]-Table1[[#This Row],[Likes Saturday]]</f>
        <v>0</v>
      </c>
    </row>
    <row r="1250" spans="1:20" ht="15.75" thickBot="1" x14ac:dyDescent="0.3">
      <c r="A1250">
        <f>Table1[[#This Row],[Rank Sunday]]</f>
        <v>1209</v>
      </c>
      <c r="B1250">
        <v>898630</v>
      </c>
      <c r="C1250" s="3" t="s">
        <v>2968</v>
      </c>
      <c r="D1250" t="s">
        <v>2968</v>
      </c>
      <c r="E1250" t="s">
        <v>2969</v>
      </c>
      <c r="F1250" t="s">
        <v>748</v>
      </c>
      <c r="G1250">
        <f>RANK(Table1[[#This Row],[Likes Thursday]],H:H,0)</f>
        <v>1222</v>
      </c>
      <c r="H1250">
        <v>6</v>
      </c>
      <c r="I1250">
        <f>RANK(Table1[[#This Row],[Likes Friday]],J:J,0)</f>
        <v>1186</v>
      </c>
      <c r="J1250">
        <v>8</v>
      </c>
      <c r="K1250">
        <f>Table1[[#This Row],[Rank Thursday]]-Table1[[#This Row],[Rank Friday]]</f>
        <v>36</v>
      </c>
      <c r="L1250">
        <f>Table1[[#This Row],[Likes Friday]]-Table1[[#This Row],[Likes Thursday]]</f>
        <v>2</v>
      </c>
      <c r="M1250">
        <f>RANK(Table1[[#This Row],[Likes Saturday]],N:N,0)</f>
        <v>1199</v>
      </c>
      <c r="N1250">
        <v>9</v>
      </c>
      <c r="O1250">
        <f>Table1[[#This Row],[Rank Friday]]-Table1[[#This Row],[Rank Saturday]]</f>
        <v>-13</v>
      </c>
      <c r="P1250">
        <f>Table1[[#This Row],[Likes Saturday]]-Table1[[#This Row],[Likes Friday]]</f>
        <v>1</v>
      </c>
      <c r="Q1250">
        <f>RANK(Table1[[#This Row],[Likes Sunday]],R:R,0)</f>
        <v>1209</v>
      </c>
      <c r="R1250">
        <v>9</v>
      </c>
      <c r="S1250">
        <f>Table1[[#This Row],[Rank Saturday]]-Table1[[#This Row],[Rank Sunday]]</f>
        <v>-10</v>
      </c>
      <c r="T1250">
        <f>Table1[[#This Row],[Likes Sunday]]-Table1[[#This Row],[Likes Saturday]]</f>
        <v>0</v>
      </c>
    </row>
    <row r="1251" spans="1:20" ht="15.75" thickBot="1" x14ac:dyDescent="0.3">
      <c r="A1251">
        <f>Table1[[#This Row],[Rank Sunday]]</f>
        <v>1209</v>
      </c>
      <c r="B1251">
        <v>926265</v>
      </c>
      <c r="C1251" s="2" t="s">
        <v>3060</v>
      </c>
      <c r="D1251" t="s">
        <v>3060</v>
      </c>
      <c r="E1251" t="s">
        <v>3061</v>
      </c>
      <c r="F1251" t="s">
        <v>18</v>
      </c>
      <c r="G1251">
        <f>RANK(Table1[[#This Row],[Likes Thursday]],H:H,0)</f>
        <v>1222</v>
      </c>
      <c r="H1251">
        <v>6</v>
      </c>
      <c r="I1251">
        <f>RANK(Table1[[#This Row],[Likes Friday]],J:J,0)</f>
        <v>1229</v>
      </c>
      <c r="J1251">
        <v>7</v>
      </c>
      <c r="K1251">
        <f>Table1[[#This Row],[Rank Thursday]]-Table1[[#This Row],[Rank Friday]]</f>
        <v>-7</v>
      </c>
      <c r="L1251">
        <f>Table1[[#This Row],[Likes Friday]]-Table1[[#This Row],[Likes Thursday]]</f>
        <v>1</v>
      </c>
      <c r="M1251">
        <f>RANK(Table1[[#This Row],[Likes Saturday]],N:N,0)</f>
        <v>1235</v>
      </c>
      <c r="N1251">
        <v>8</v>
      </c>
      <c r="O1251">
        <f>Table1[[#This Row],[Rank Friday]]-Table1[[#This Row],[Rank Saturday]]</f>
        <v>-6</v>
      </c>
      <c r="P1251">
        <f>Table1[[#This Row],[Likes Saturday]]-Table1[[#This Row],[Likes Friday]]</f>
        <v>1</v>
      </c>
      <c r="Q1251">
        <f>RANK(Table1[[#This Row],[Likes Sunday]],R:R,0)</f>
        <v>1209</v>
      </c>
      <c r="R1251">
        <v>9</v>
      </c>
      <c r="S1251">
        <f>Table1[[#This Row],[Rank Saturday]]-Table1[[#This Row],[Rank Sunday]]</f>
        <v>26</v>
      </c>
      <c r="T1251">
        <f>Table1[[#This Row],[Likes Sunday]]-Table1[[#This Row],[Likes Saturday]]</f>
        <v>1</v>
      </c>
    </row>
    <row r="1252" spans="1:20" ht="15.75" thickBot="1" x14ac:dyDescent="0.3">
      <c r="A1252">
        <f>Table1[[#This Row],[Rank Sunday]]</f>
        <v>1209</v>
      </c>
      <c r="B1252">
        <v>938024</v>
      </c>
      <c r="C1252" s="3" t="s">
        <v>3101</v>
      </c>
      <c r="D1252" t="s">
        <v>3101</v>
      </c>
      <c r="E1252" t="s">
        <v>3102</v>
      </c>
      <c r="F1252" t="s">
        <v>446</v>
      </c>
      <c r="G1252">
        <f>RANK(Table1[[#This Row],[Likes Thursday]],H:H,0)</f>
        <v>1131</v>
      </c>
      <c r="H1252">
        <v>8</v>
      </c>
      <c r="I1252">
        <f>RANK(Table1[[#This Row],[Likes Friday]],J:J,0)</f>
        <v>1186</v>
      </c>
      <c r="J1252">
        <v>8</v>
      </c>
      <c r="K1252">
        <f>Table1[[#This Row],[Rank Thursday]]-Table1[[#This Row],[Rank Friday]]</f>
        <v>-55</v>
      </c>
      <c r="L1252">
        <f>Table1[[#This Row],[Likes Friday]]-Table1[[#This Row],[Likes Thursday]]</f>
        <v>0</v>
      </c>
      <c r="M1252">
        <f>RANK(Table1[[#This Row],[Likes Saturday]],N:N,0)</f>
        <v>1199</v>
      </c>
      <c r="N1252">
        <v>9</v>
      </c>
      <c r="O1252">
        <f>Table1[[#This Row],[Rank Friday]]-Table1[[#This Row],[Rank Saturday]]</f>
        <v>-13</v>
      </c>
      <c r="P1252">
        <f>Table1[[#This Row],[Likes Saturday]]-Table1[[#This Row],[Likes Friday]]</f>
        <v>1</v>
      </c>
      <c r="Q1252">
        <f>RANK(Table1[[#This Row],[Likes Sunday]],R:R,0)</f>
        <v>1209</v>
      </c>
      <c r="R1252">
        <v>9</v>
      </c>
      <c r="S1252">
        <f>Table1[[#This Row],[Rank Saturday]]-Table1[[#This Row],[Rank Sunday]]</f>
        <v>-10</v>
      </c>
      <c r="T1252">
        <f>Table1[[#This Row],[Likes Sunday]]-Table1[[#This Row],[Likes Saturday]]</f>
        <v>0</v>
      </c>
    </row>
    <row r="1253" spans="1:20" ht="15.75" thickBot="1" x14ac:dyDescent="0.3">
      <c r="A1253">
        <f>Table1[[#This Row],[Rank Sunday]]</f>
        <v>1209</v>
      </c>
      <c r="B1253">
        <v>978313</v>
      </c>
      <c r="C1253" s="2" t="s">
        <v>3262</v>
      </c>
      <c r="D1253" t="s">
        <v>3262</v>
      </c>
      <c r="E1253" t="s">
        <v>3263</v>
      </c>
      <c r="F1253" t="s">
        <v>2480</v>
      </c>
      <c r="G1253">
        <f>RANK(Table1[[#This Row],[Likes Thursday]],H:H,0)</f>
        <v>1222</v>
      </c>
      <c r="H1253">
        <v>6</v>
      </c>
      <c r="I1253">
        <f>RANK(Table1[[#This Row],[Likes Friday]],J:J,0)</f>
        <v>1229</v>
      </c>
      <c r="J1253">
        <v>7</v>
      </c>
      <c r="K1253">
        <f>Table1[[#This Row],[Rank Thursday]]-Table1[[#This Row],[Rank Friday]]</f>
        <v>-7</v>
      </c>
      <c r="L1253">
        <f>Table1[[#This Row],[Likes Friday]]-Table1[[#This Row],[Likes Thursday]]</f>
        <v>1</v>
      </c>
      <c r="M1253">
        <f>RANK(Table1[[#This Row],[Likes Saturday]],N:N,0)</f>
        <v>1235</v>
      </c>
      <c r="N1253">
        <v>8</v>
      </c>
      <c r="O1253">
        <f>Table1[[#This Row],[Rank Friday]]-Table1[[#This Row],[Rank Saturday]]</f>
        <v>-6</v>
      </c>
      <c r="P1253">
        <f>Table1[[#This Row],[Likes Saturday]]-Table1[[#This Row],[Likes Friday]]</f>
        <v>1</v>
      </c>
      <c r="Q1253">
        <f>RANK(Table1[[#This Row],[Likes Sunday]],R:R,0)</f>
        <v>1209</v>
      </c>
      <c r="R1253">
        <v>9</v>
      </c>
      <c r="S1253">
        <f>Table1[[#This Row],[Rank Saturday]]-Table1[[#This Row],[Rank Sunday]]</f>
        <v>26</v>
      </c>
      <c r="T1253">
        <f>Table1[[#This Row],[Likes Sunday]]-Table1[[#This Row],[Likes Saturday]]</f>
        <v>1</v>
      </c>
    </row>
    <row r="1254" spans="1:20" ht="15.75" thickBot="1" x14ac:dyDescent="0.3">
      <c r="A1254">
        <f>Table1[[#This Row],[Rank Sunday]]</f>
        <v>1209</v>
      </c>
      <c r="B1254">
        <v>982142</v>
      </c>
      <c r="C1254" s="3" t="s">
        <v>3272</v>
      </c>
      <c r="D1254" t="s">
        <v>3272</v>
      </c>
      <c r="E1254" t="s">
        <v>3273</v>
      </c>
      <c r="F1254" t="s">
        <v>807</v>
      </c>
      <c r="G1254">
        <f>RANK(Table1[[#This Row],[Likes Thursday]],H:H,0)</f>
        <v>1097</v>
      </c>
      <c r="H1254">
        <v>9</v>
      </c>
      <c r="I1254">
        <f>RANK(Table1[[#This Row],[Likes Friday]],J:J,0)</f>
        <v>1136</v>
      </c>
      <c r="J1254">
        <v>9</v>
      </c>
      <c r="K1254">
        <f>Table1[[#This Row],[Rank Thursday]]-Table1[[#This Row],[Rank Friday]]</f>
        <v>-39</v>
      </c>
      <c r="L1254">
        <f>Table1[[#This Row],[Likes Friday]]-Table1[[#This Row],[Likes Thursday]]</f>
        <v>0</v>
      </c>
      <c r="M1254">
        <f>RANK(Table1[[#This Row],[Likes Saturday]],N:N,0)</f>
        <v>1199</v>
      </c>
      <c r="N1254">
        <v>9</v>
      </c>
      <c r="O1254">
        <f>Table1[[#This Row],[Rank Friday]]-Table1[[#This Row],[Rank Saturday]]</f>
        <v>-63</v>
      </c>
      <c r="P1254">
        <f>Table1[[#This Row],[Likes Saturday]]-Table1[[#This Row],[Likes Friday]]</f>
        <v>0</v>
      </c>
      <c r="Q1254">
        <f>RANK(Table1[[#This Row],[Likes Sunday]],R:R,0)</f>
        <v>1209</v>
      </c>
      <c r="R1254">
        <v>9</v>
      </c>
      <c r="S1254">
        <f>Table1[[#This Row],[Rank Saturday]]-Table1[[#This Row],[Rank Sunday]]</f>
        <v>-10</v>
      </c>
      <c r="T1254">
        <f>Table1[[#This Row],[Likes Sunday]]-Table1[[#This Row],[Likes Saturday]]</f>
        <v>0</v>
      </c>
    </row>
    <row r="1255" spans="1:20" ht="15.75" thickBot="1" x14ac:dyDescent="0.3">
      <c r="A1255">
        <f>Table1[[#This Row],[Rank Sunday]]</f>
        <v>1254</v>
      </c>
      <c r="B1255">
        <v>1162</v>
      </c>
      <c r="C1255" s="2" t="s">
        <v>16</v>
      </c>
      <c r="D1255" t="s">
        <v>16</v>
      </c>
      <c r="E1255" t="s">
        <v>17</v>
      </c>
      <c r="F1255" t="s">
        <v>18</v>
      </c>
      <c r="G1255">
        <f>RANK(Table1[[#This Row],[Likes Thursday]],H:H,0)</f>
        <v>1131</v>
      </c>
      <c r="H1255">
        <v>8</v>
      </c>
      <c r="I1255">
        <f>RANK(Table1[[#This Row],[Likes Friday]],J:J,0)</f>
        <v>1229</v>
      </c>
      <c r="J1255">
        <v>7</v>
      </c>
      <c r="K1255">
        <f>Table1[[#This Row],[Rank Thursday]]-Table1[[#This Row],[Rank Friday]]</f>
        <v>-98</v>
      </c>
      <c r="L1255">
        <f>Table1[[#This Row],[Likes Friday]]-Table1[[#This Row],[Likes Thursday]]</f>
        <v>-1</v>
      </c>
      <c r="M1255">
        <f>RANK(Table1[[#This Row],[Likes Saturday]],N:N,0)</f>
        <v>1235</v>
      </c>
      <c r="N1255">
        <v>8</v>
      </c>
      <c r="O1255">
        <f>Table1[[#This Row],[Rank Friday]]-Table1[[#This Row],[Rank Saturday]]</f>
        <v>-6</v>
      </c>
      <c r="P1255">
        <f>Table1[[#This Row],[Likes Saturday]]-Table1[[#This Row],[Likes Friday]]</f>
        <v>1</v>
      </c>
      <c r="Q1255">
        <f>RANK(Table1[[#This Row],[Likes Sunday]],R:R,0)</f>
        <v>1254</v>
      </c>
      <c r="R1255">
        <v>8</v>
      </c>
      <c r="S1255">
        <f>Table1[[#This Row],[Rank Saturday]]-Table1[[#This Row],[Rank Sunday]]</f>
        <v>-19</v>
      </c>
      <c r="T1255">
        <f>Table1[[#This Row],[Likes Sunday]]-Table1[[#This Row],[Likes Saturday]]</f>
        <v>0</v>
      </c>
    </row>
    <row r="1256" spans="1:20" ht="15.75" thickBot="1" x14ac:dyDescent="0.3">
      <c r="A1256">
        <f>Table1[[#This Row],[Rank Sunday]]</f>
        <v>1254</v>
      </c>
      <c r="B1256">
        <v>33353</v>
      </c>
      <c r="C1256" s="3" t="s">
        <v>146</v>
      </c>
      <c r="D1256" t="s">
        <v>146</v>
      </c>
      <c r="E1256" t="s">
        <v>147</v>
      </c>
      <c r="F1256" t="s">
        <v>148</v>
      </c>
      <c r="G1256">
        <f>RANK(Table1[[#This Row],[Likes Thursday]],H:H,0)</f>
        <v>1459</v>
      </c>
      <c r="H1256">
        <v>2</v>
      </c>
      <c r="I1256">
        <f>RANK(Table1[[#This Row],[Likes Friday]],J:J,0)</f>
        <v>1229</v>
      </c>
      <c r="J1256">
        <v>7</v>
      </c>
      <c r="K1256">
        <f>Table1[[#This Row],[Rank Thursday]]-Table1[[#This Row],[Rank Friday]]</f>
        <v>230</v>
      </c>
      <c r="L1256">
        <f>Table1[[#This Row],[Likes Friday]]-Table1[[#This Row],[Likes Thursday]]</f>
        <v>5</v>
      </c>
      <c r="M1256">
        <f>RANK(Table1[[#This Row],[Likes Saturday]],N:N,0)</f>
        <v>1235</v>
      </c>
      <c r="N1256">
        <v>8</v>
      </c>
      <c r="O1256">
        <f>Table1[[#This Row],[Rank Friday]]-Table1[[#This Row],[Rank Saturday]]</f>
        <v>-6</v>
      </c>
      <c r="P1256">
        <f>Table1[[#This Row],[Likes Saturday]]-Table1[[#This Row],[Likes Friday]]</f>
        <v>1</v>
      </c>
      <c r="Q1256">
        <f>RANK(Table1[[#This Row],[Likes Sunday]],R:R,0)</f>
        <v>1254</v>
      </c>
      <c r="R1256">
        <v>8</v>
      </c>
      <c r="S1256">
        <f>Table1[[#This Row],[Rank Saturday]]-Table1[[#This Row],[Rank Sunday]]</f>
        <v>-19</v>
      </c>
      <c r="T1256">
        <f>Table1[[#This Row],[Likes Sunday]]-Table1[[#This Row],[Likes Saturday]]</f>
        <v>0</v>
      </c>
    </row>
    <row r="1257" spans="1:20" ht="15.75" thickBot="1" x14ac:dyDescent="0.3">
      <c r="A1257">
        <f>Table1[[#This Row],[Rank Sunday]]</f>
        <v>1254</v>
      </c>
      <c r="B1257">
        <v>83166</v>
      </c>
      <c r="C1257" s="2" t="s">
        <v>326</v>
      </c>
      <c r="D1257" t="s">
        <v>326</v>
      </c>
      <c r="E1257" t="s">
        <v>327</v>
      </c>
      <c r="F1257" t="s">
        <v>328</v>
      </c>
      <c r="G1257">
        <f>RANK(Table1[[#This Row],[Likes Thursday]],H:H,0)</f>
        <v>1343</v>
      </c>
      <c r="H1257">
        <v>4</v>
      </c>
      <c r="I1257">
        <f>RANK(Table1[[#This Row],[Likes Friday]],J:J,0)</f>
        <v>1340</v>
      </c>
      <c r="J1257">
        <v>5</v>
      </c>
      <c r="K1257">
        <f>Table1[[#This Row],[Rank Thursday]]-Table1[[#This Row],[Rank Friday]]</f>
        <v>3</v>
      </c>
      <c r="L1257">
        <f>Table1[[#This Row],[Likes Friday]]-Table1[[#This Row],[Likes Thursday]]</f>
        <v>1</v>
      </c>
      <c r="M1257">
        <f>RANK(Table1[[#This Row],[Likes Saturday]],N:N,0)</f>
        <v>1279</v>
      </c>
      <c r="N1257">
        <v>7</v>
      </c>
      <c r="O1257">
        <f>Table1[[#This Row],[Rank Friday]]-Table1[[#This Row],[Rank Saturday]]</f>
        <v>61</v>
      </c>
      <c r="P1257">
        <f>Table1[[#This Row],[Likes Saturday]]-Table1[[#This Row],[Likes Friday]]</f>
        <v>2</v>
      </c>
      <c r="Q1257">
        <f>RANK(Table1[[#This Row],[Likes Sunday]],R:R,0)</f>
        <v>1254</v>
      </c>
      <c r="R1257">
        <v>8</v>
      </c>
      <c r="S1257">
        <f>Table1[[#This Row],[Rank Saturday]]-Table1[[#This Row],[Rank Sunday]]</f>
        <v>25</v>
      </c>
      <c r="T1257">
        <f>Table1[[#This Row],[Likes Sunday]]-Table1[[#This Row],[Likes Saturday]]</f>
        <v>1</v>
      </c>
    </row>
    <row r="1258" spans="1:20" ht="15.75" thickBot="1" x14ac:dyDescent="0.3">
      <c r="A1258">
        <f>Table1[[#This Row],[Rank Sunday]]</f>
        <v>1254</v>
      </c>
      <c r="B1258">
        <v>90648</v>
      </c>
      <c r="C1258" s="3" t="s">
        <v>353</v>
      </c>
      <c r="D1258" t="s">
        <v>353</v>
      </c>
      <c r="E1258" t="s">
        <v>354</v>
      </c>
      <c r="F1258" t="s">
        <v>221</v>
      </c>
      <c r="G1258">
        <f>RANK(Table1[[#This Row],[Likes Thursday]],H:H,0)</f>
        <v>1222</v>
      </c>
      <c r="H1258">
        <v>6</v>
      </c>
      <c r="I1258">
        <f>RANK(Table1[[#This Row],[Likes Friday]],J:J,0)</f>
        <v>1186</v>
      </c>
      <c r="J1258">
        <v>8</v>
      </c>
      <c r="K1258">
        <f>Table1[[#This Row],[Rank Thursday]]-Table1[[#This Row],[Rank Friday]]</f>
        <v>36</v>
      </c>
      <c r="L1258">
        <f>Table1[[#This Row],[Likes Friday]]-Table1[[#This Row],[Likes Thursday]]</f>
        <v>2</v>
      </c>
      <c r="M1258">
        <f>RANK(Table1[[#This Row],[Likes Saturday]],N:N,0)</f>
        <v>1235</v>
      </c>
      <c r="N1258">
        <v>8</v>
      </c>
      <c r="O1258">
        <f>Table1[[#This Row],[Rank Friday]]-Table1[[#This Row],[Rank Saturday]]</f>
        <v>-49</v>
      </c>
      <c r="P1258">
        <f>Table1[[#This Row],[Likes Saturday]]-Table1[[#This Row],[Likes Friday]]</f>
        <v>0</v>
      </c>
      <c r="Q1258">
        <f>RANK(Table1[[#This Row],[Likes Sunday]],R:R,0)</f>
        <v>1254</v>
      </c>
      <c r="R1258">
        <v>8</v>
      </c>
      <c r="S1258">
        <f>Table1[[#This Row],[Rank Saturday]]-Table1[[#This Row],[Rank Sunday]]</f>
        <v>-19</v>
      </c>
      <c r="T1258">
        <f>Table1[[#This Row],[Likes Sunday]]-Table1[[#This Row],[Likes Saturday]]</f>
        <v>0</v>
      </c>
    </row>
    <row r="1259" spans="1:20" ht="15.75" thickBot="1" x14ac:dyDescent="0.3">
      <c r="A1259">
        <f>Table1[[#This Row],[Rank Sunday]]</f>
        <v>1254</v>
      </c>
      <c r="B1259">
        <v>119462</v>
      </c>
      <c r="C1259" s="2" t="s">
        <v>447</v>
      </c>
      <c r="D1259" t="s">
        <v>447</v>
      </c>
      <c r="E1259" t="s">
        <v>448</v>
      </c>
      <c r="F1259" t="s">
        <v>449</v>
      </c>
      <c r="G1259">
        <f>RANK(Table1[[#This Row],[Likes Thursday]],H:H,0)</f>
        <v>1222</v>
      </c>
      <c r="H1259">
        <v>6</v>
      </c>
      <c r="I1259">
        <f>RANK(Table1[[#This Row],[Likes Friday]],J:J,0)</f>
        <v>1229</v>
      </c>
      <c r="J1259">
        <v>7</v>
      </c>
      <c r="K1259">
        <f>Table1[[#This Row],[Rank Thursday]]-Table1[[#This Row],[Rank Friday]]</f>
        <v>-7</v>
      </c>
      <c r="L1259">
        <f>Table1[[#This Row],[Likes Friday]]-Table1[[#This Row],[Likes Thursday]]</f>
        <v>1</v>
      </c>
      <c r="M1259">
        <f>RANK(Table1[[#This Row],[Likes Saturday]],N:N,0)</f>
        <v>1279</v>
      </c>
      <c r="N1259">
        <v>7</v>
      </c>
      <c r="O1259">
        <f>Table1[[#This Row],[Rank Friday]]-Table1[[#This Row],[Rank Saturday]]</f>
        <v>-50</v>
      </c>
      <c r="P1259">
        <f>Table1[[#This Row],[Likes Saturday]]-Table1[[#This Row],[Likes Friday]]</f>
        <v>0</v>
      </c>
      <c r="Q1259">
        <f>RANK(Table1[[#This Row],[Likes Sunday]],R:R,0)</f>
        <v>1254</v>
      </c>
      <c r="R1259">
        <v>8</v>
      </c>
      <c r="S1259">
        <f>Table1[[#This Row],[Rank Saturday]]-Table1[[#This Row],[Rank Sunday]]</f>
        <v>25</v>
      </c>
      <c r="T1259">
        <f>Table1[[#This Row],[Likes Sunday]]-Table1[[#This Row],[Likes Saturday]]</f>
        <v>1</v>
      </c>
    </row>
    <row r="1260" spans="1:20" ht="15.75" thickBot="1" x14ac:dyDescent="0.3">
      <c r="A1260">
        <f>Table1[[#This Row],[Rank Sunday]]</f>
        <v>1254</v>
      </c>
      <c r="B1260">
        <v>134555</v>
      </c>
      <c r="C1260" s="3" t="s">
        <v>505</v>
      </c>
      <c r="D1260" t="s">
        <v>505</v>
      </c>
      <c r="E1260" t="s">
        <v>506</v>
      </c>
      <c r="F1260" t="s">
        <v>298</v>
      </c>
      <c r="G1260">
        <f>RANK(Table1[[#This Row],[Likes Thursday]],H:H,0)</f>
        <v>1405</v>
      </c>
      <c r="H1260">
        <v>3</v>
      </c>
      <c r="I1260">
        <f>RANK(Table1[[#This Row],[Likes Friday]],J:J,0)</f>
        <v>1281</v>
      </c>
      <c r="J1260">
        <v>6</v>
      </c>
      <c r="K1260">
        <f>Table1[[#This Row],[Rank Thursday]]-Table1[[#This Row],[Rank Friday]]</f>
        <v>124</v>
      </c>
      <c r="L1260">
        <f>Table1[[#This Row],[Likes Friday]]-Table1[[#This Row],[Likes Thursday]]</f>
        <v>3</v>
      </c>
      <c r="M1260">
        <f>RANK(Table1[[#This Row],[Likes Saturday]],N:N,0)</f>
        <v>1235</v>
      </c>
      <c r="N1260">
        <v>8</v>
      </c>
      <c r="O1260">
        <f>Table1[[#This Row],[Rank Friday]]-Table1[[#This Row],[Rank Saturday]]</f>
        <v>46</v>
      </c>
      <c r="P1260">
        <f>Table1[[#This Row],[Likes Saturday]]-Table1[[#This Row],[Likes Friday]]</f>
        <v>2</v>
      </c>
      <c r="Q1260">
        <f>RANK(Table1[[#This Row],[Likes Sunday]],R:R,0)</f>
        <v>1254</v>
      </c>
      <c r="R1260">
        <v>8</v>
      </c>
      <c r="S1260">
        <f>Table1[[#This Row],[Rank Saturday]]-Table1[[#This Row],[Rank Sunday]]</f>
        <v>-19</v>
      </c>
      <c r="T1260">
        <f>Table1[[#This Row],[Likes Sunday]]-Table1[[#This Row],[Likes Saturday]]</f>
        <v>0</v>
      </c>
    </row>
    <row r="1261" spans="1:20" ht="15.75" thickBot="1" x14ac:dyDescent="0.3">
      <c r="A1261">
        <f>Table1[[#This Row],[Rank Sunday]]</f>
        <v>1254</v>
      </c>
      <c r="B1261">
        <v>159224</v>
      </c>
      <c r="C1261" s="2" t="s">
        <v>593</v>
      </c>
      <c r="D1261" t="s">
        <v>593</v>
      </c>
      <c r="E1261" t="s">
        <v>594</v>
      </c>
      <c r="F1261" t="s">
        <v>15</v>
      </c>
      <c r="G1261">
        <f>RANK(Table1[[#This Row],[Likes Thursday]],H:H,0)</f>
        <v>1343</v>
      </c>
      <c r="H1261">
        <v>4</v>
      </c>
      <c r="I1261">
        <f>RANK(Table1[[#This Row],[Likes Friday]],J:J,0)</f>
        <v>1340</v>
      </c>
      <c r="J1261">
        <v>5</v>
      </c>
      <c r="K1261">
        <f>Table1[[#This Row],[Rank Thursday]]-Table1[[#This Row],[Rank Friday]]</f>
        <v>3</v>
      </c>
      <c r="L1261">
        <f>Table1[[#This Row],[Likes Friday]]-Table1[[#This Row],[Likes Thursday]]</f>
        <v>1</v>
      </c>
      <c r="M1261">
        <f>RANK(Table1[[#This Row],[Likes Saturday]],N:N,0)</f>
        <v>1235</v>
      </c>
      <c r="N1261">
        <v>8</v>
      </c>
      <c r="O1261">
        <f>Table1[[#This Row],[Rank Friday]]-Table1[[#This Row],[Rank Saturday]]</f>
        <v>105</v>
      </c>
      <c r="P1261">
        <f>Table1[[#This Row],[Likes Saturday]]-Table1[[#This Row],[Likes Friday]]</f>
        <v>3</v>
      </c>
      <c r="Q1261">
        <f>RANK(Table1[[#This Row],[Likes Sunday]],R:R,0)</f>
        <v>1254</v>
      </c>
      <c r="R1261">
        <v>8</v>
      </c>
      <c r="S1261">
        <f>Table1[[#This Row],[Rank Saturday]]-Table1[[#This Row],[Rank Sunday]]</f>
        <v>-19</v>
      </c>
      <c r="T1261">
        <f>Table1[[#This Row],[Likes Sunday]]-Table1[[#This Row],[Likes Saturday]]</f>
        <v>0</v>
      </c>
    </row>
    <row r="1262" spans="1:20" ht="15.75" thickBot="1" x14ac:dyDescent="0.3">
      <c r="A1262">
        <f>Table1[[#This Row],[Rank Sunday]]</f>
        <v>1254</v>
      </c>
      <c r="B1262">
        <v>182191</v>
      </c>
      <c r="C1262" s="3" t="s">
        <v>684</v>
      </c>
      <c r="D1262" t="s">
        <v>684</v>
      </c>
      <c r="E1262" t="s">
        <v>685</v>
      </c>
      <c r="F1262" t="s">
        <v>686</v>
      </c>
      <c r="G1262">
        <f>RANK(Table1[[#This Row],[Likes Thursday]],H:H,0)</f>
        <v>1222</v>
      </c>
      <c r="H1262">
        <v>6</v>
      </c>
      <c r="I1262">
        <f>RANK(Table1[[#This Row],[Likes Friday]],J:J,0)</f>
        <v>1229</v>
      </c>
      <c r="J1262">
        <v>7</v>
      </c>
      <c r="K1262">
        <f>Table1[[#This Row],[Rank Thursday]]-Table1[[#This Row],[Rank Friday]]</f>
        <v>-7</v>
      </c>
      <c r="L1262">
        <f>Table1[[#This Row],[Likes Friday]]-Table1[[#This Row],[Likes Thursday]]</f>
        <v>1</v>
      </c>
      <c r="M1262">
        <f>RANK(Table1[[#This Row],[Likes Saturday]],N:N,0)</f>
        <v>1279</v>
      </c>
      <c r="N1262">
        <v>7</v>
      </c>
      <c r="O1262">
        <f>Table1[[#This Row],[Rank Friday]]-Table1[[#This Row],[Rank Saturday]]</f>
        <v>-50</v>
      </c>
      <c r="P1262">
        <f>Table1[[#This Row],[Likes Saturday]]-Table1[[#This Row],[Likes Friday]]</f>
        <v>0</v>
      </c>
      <c r="Q1262">
        <f>RANK(Table1[[#This Row],[Likes Sunday]],R:R,0)</f>
        <v>1254</v>
      </c>
      <c r="R1262">
        <v>8</v>
      </c>
      <c r="S1262">
        <f>Table1[[#This Row],[Rank Saturday]]-Table1[[#This Row],[Rank Sunday]]</f>
        <v>25</v>
      </c>
      <c r="T1262">
        <f>Table1[[#This Row],[Likes Sunday]]-Table1[[#This Row],[Likes Saturday]]</f>
        <v>1</v>
      </c>
    </row>
    <row r="1263" spans="1:20" ht="15.75" thickBot="1" x14ac:dyDescent="0.3">
      <c r="A1263">
        <f>Table1[[#This Row],[Rank Sunday]]</f>
        <v>1254</v>
      </c>
      <c r="B1263">
        <v>185086</v>
      </c>
      <c r="C1263" s="2" t="s">
        <v>696</v>
      </c>
      <c r="D1263" t="s">
        <v>696</v>
      </c>
      <c r="E1263" t="s">
        <v>697</v>
      </c>
      <c r="F1263" t="s">
        <v>368</v>
      </c>
      <c r="G1263">
        <f>RANK(Table1[[#This Row],[Likes Thursday]],H:H,0)</f>
        <v>1131</v>
      </c>
      <c r="H1263">
        <v>8</v>
      </c>
      <c r="I1263">
        <f>RANK(Table1[[#This Row],[Likes Friday]],J:J,0)</f>
        <v>1229</v>
      </c>
      <c r="J1263">
        <v>7</v>
      </c>
      <c r="K1263">
        <f>Table1[[#This Row],[Rank Thursday]]-Table1[[#This Row],[Rank Friday]]</f>
        <v>-98</v>
      </c>
      <c r="L1263">
        <f>Table1[[#This Row],[Likes Friday]]-Table1[[#This Row],[Likes Thursday]]</f>
        <v>-1</v>
      </c>
      <c r="M1263">
        <f>RANK(Table1[[#This Row],[Likes Saturday]],N:N,0)</f>
        <v>1235</v>
      </c>
      <c r="N1263">
        <v>8</v>
      </c>
      <c r="O1263">
        <f>Table1[[#This Row],[Rank Friday]]-Table1[[#This Row],[Rank Saturday]]</f>
        <v>-6</v>
      </c>
      <c r="P1263">
        <f>Table1[[#This Row],[Likes Saturday]]-Table1[[#This Row],[Likes Friday]]</f>
        <v>1</v>
      </c>
      <c r="Q1263">
        <f>RANK(Table1[[#This Row],[Likes Sunday]],R:R,0)</f>
        <v>1254</v>
      </c>
      <c r="R1263">
        <v>8</v>
      </c>
      <c r="S1263">
        <f>Table1[[#This Row],[Rank Saturday]]-Table1[[#This Row],[Rank Sunday]]</f>
        <v>-19</v>
      </c>
      <c r="T1263">
        <f>Table1[[#This Row],[Likes Sunday]]-Table1[[#This Row],[Likes Saturday]]</f>
        <v>0</v>
      </c>
    </row>
    <row r="1264" spans="1:20" ht="15.75" thickBot="1" x14ac:dyDescent="0.3">
      <c r="A1264">
        <f>Table1[[#This Row],[Rank Sunday]]</f>
        <v>1254</v>
      </c>
      <c r="B1264">
        <v>190166</v>
      </c>
      <c r="C1264" s="3" t="s">
        <v>728</v>
      </c>
      <c r="D1264" t="s">
        <v>728</v>
      </c>
      <c r="E1264" t="s">
        <v>729</v>
      </c>
      <c r="F1264" t="s">
        <v>708</v>
      </c>
      <c r="G1264">
        <f>RANK(Table1[[#This Row],[Likes Thursday]],H:H,0)</f>
        <v>1175</v>
      </c>
      <c r="H1264">
        <v>7</v>
      </c>
      <c r="I1264">
        <f>RANK(Table1[[#This Row],[Likes Friday]],J:J,0)</f>
        <v>1136</v>
      </c>
      <c r="J1264">
        <v>9</v>
      </c>
      <c r="K1264">
        <f>Table1[[#This Row],[Rank Thursday]]-Table1[[#This Row],[Rank Friday]]</f>
        <v>39</v>
      </c>
      <c r="L1264">
        <f>Table1[[#This Row],[Likes Friday]]-Table1[[#This Row],[Likes Thursday]]</f>
        <v>2</v>
      </c>
      <c r="M1264">
        <f>RANK(Table1[[#This Row],[Likes Saturday]],N:N,0)</f>
        <v>1199</v>
      </c>
      <c r="N1264">
        <v>9</v>
      </c>
      <c r="O1264">
        <f>Table1[[#This Row],[Rank Friday]]-Table1[[#This Row],[Rank Saturday]]</f>
        <v>-63</v>
      </c>
      <c r="P1264">
        <f>Table1[[#This Row],[Likes Saturday]]-Table1[[#This Row],[Likes Friday]]</f>
        <v>0</v>
      </c>
      <c r="Q1264">
        <f>RANK(Table1[[#This Row],[Likes Sunday]],R:R,0)</f>
        <v>1254</v>
      </c>
      <c r="R1264">
        <v>8</v>
      </c>
      <c r="S1264">
        <f>Table1[[#This Row],[Rank Saturday]]-Table1[[#This Row],[Rank Sunday]]</f>
        <v>-55</v>
      </c>
      <c r="T1264">
        <f>Table1[[#This Row],[Likes Sunday]]-Table1[[#This Row],[Likes Saturday]]</f>
        <v>-1</v>
      </c>
    </row>
    <row r="1265" spans="1:20" ht="15.75" thickBot="1" x14ac:dyDescent="0.3">
      <c r="A1265">
        <f>Table1[[#This Row],[Rank Sunday]]</f>
        <v>1254</v>
      </c>
      <c r="B1265">
        <v>190646</v>
      </c>
      <c r="C1265" s="2" t="s">
        <v>730</v>
      </c>
      <c r="D1265" t="s">
        <v>730</v>
      </c>
      <c r="E1265" t="s">
        <v>731</v>
      </c>
      <c r="F1265" t="s">
        <v>341</v>
      </c>
      <c r="G1265">
        <f>RANK(Table1[[#This Row],[Likes Thursday]],H:H,0)</f>
        <v>1286</v>
      </c>
      <c r="H1265">
        <v>5</v>
      </c>
      <c r="I1265">
        <f>RANK(Table1[[#This Row],[Likes Friday]],J:J,0)</f>
        <v>1340</v>
      </c>
      <c r="J1265">
        <v>5</v>
      </c>
      <c r="K1265">
        <f>Table1[[#This Row],[Rank Thursday]]-Table1[[#This Row],[Rank Friday]]</f>
        <v>-54</v>
      </c>
      <c r="L1265">
        <f>Table1[[#This Row],[Likes Friday]]-Table1[[#This Row],[Likes Thursday]]</f>
        <v>0</v>
      </c>
      <c r="M1265">
        <f>RANK(Table1[[#This Row],[Likes Saturday]],N:N,0)</f>
        <v>1235</v>
      </c>
      <c r="N1265">
        <v>8</v>
      </c>
      <c r="O1265">
        <f>Table1[[#This Row],[Rank Friday]]-Table1[[#This Row],[Rank Saturday]]</f>
        <v>105</v>
      </c>
      <c r="P1265">
        <f>Table1[[#This Row],[Likes Saturday]]-Table1[[#This Row],[Likes Friday]]</f>
        <v>3</v>
      </c>
      <c r="Q1265">
        <f>RANK(Table1[[#This Row],[Likes Sunday]],R:R,0)</f>
        <v>1254</v>
      </c>
      <c r="R1265">
        <v>8</v>
      </c>
      <c r="S1265">
        <f>Table1[[#This Row],[Rank Saturday]]-Table1[[#This Row],[Rank Sunday]]</f>
        <v>-19</v>
      </c>
      <c r="T1265">
        <f>Table1[[#This Row],[Likes Sunday]]-Table1[[#This Row],[Likes Saturday]]</f>
        <v>0</v>
      </c>
    </row>
    <row r="1266" spans="1:20" ht="15.75" thickBot="1" x14ac:dyDescent="0.3">
      <c r="A1266">
        <f>Table1[[#This Row],[Rank Sunday]]</f>
        <v>1254</v>
      </c>
      <c r="B1266">
        <v>202633</v>
      </c>
      <c r="C1266" s="3" t="s">
        <v>767</v>
      </c>
      <c r="D1266" t="s">
        <v>767</v>
      </c>
      <c r="E1266" t="s">
        <v>768</v>
      </c>
      <c r="F1266" t="s">
        <v>656</v>
      </c>
      <c r="G1266">
        <f>RANK(Table1[[#This Row],[Likes Thursday]],H:H,0)</f>
        <v>1131</v>
      </c>
      <c r="H1266">
        <v>8</v>
      </c>
      <c r="I1266">
        <f>RANK(Table1[[#This Row],[Likes Friday]],J:J,0)</f>
        <v>1186</v>
      </c>
      <c r="J1266">
        <v>8</v>
      </c>
      <c r="K1266">
        <f>Table1[[#This Row],[Rank Thursday]]-Table1[[#This Row],[Rank Friday]]</f>
        <v>-55</v>
      </c>
      <c r="L1266">
        <f>Table1[[#This Row],[Likes Friday]]-Table1[[#This Row],[Likes Thursday]]</f>
        <v>0</v>
      </c>
      <c r="M1266">
        <f>RANK(Table1[[#This Row],[Likes Saturday]],N:N,0)</f>
        <v>1235</v>
      </c>
      <c r="N1266">
        <v>8</v>
      </c>
      <c r="O1266">
        <f>Table1[[#This Row],[Rank Friday]]-Table1[[#This Row],[Rank Saturday]]</f>
        <v>-49</v>
      </c>
      <c r="P1266">
        <f>Table1[[#This Row],[Likes Saturday]]-Table1[[#This Row],[Likes Friday]]</f>
        <v>0</v>
      </c>
      <c r="Q1266">
        <f>RANK(Table1[[#This Row],[Likes Sunday]],R:R,0)</f>
        <v>1254</v>
      </c>
      <c r="R1266">
        <v>8</v>
      </c>
      <c r="S1266">
        <f>Table1[[#This Row],[Rank Saturday]]-Table1[[#This Row],[Rank Sunday]]</f>
        <v>-19</v>
      </c>
      <c r="T1266">
        <f>Table1[[#This Row],[Likes Sunday]]-Table1[[#This Row],[Likes Saturday]]</f>
        <v>0</v>
      </c>
    </row>
    <row r="1267" spans="1:20" ht="15.75" thickBot="1" x14ac:dyDescent="0.3">
      <c r="A1267">
        <f>Table1[[#This Row],[Rank Sunday]]</f>
        <v>1254</v>
      </c>
      <c r="B1267">
        <v>216965</v>
      </c>
      <c r="C1267" s="2" t="s">
        <v>810</v>
      </c>
      <c r="D1267" t="s">
        <v>810</v>
      </c>
      <c r="E1267" t="s">
        <v>811</v>
      </c>
      <c r="F1267" t="s">
        <v>708</v>
      </c>
      <c r="G1267">
        <f>RANK(Table1[[#This Row],[Likes Thursday]],H:H,0)</f>
        <v>1175</v>
      </c>
      <c r="H1267">
        <v>7</v>
      </c>
      <c r="I1267">
        <f>RANK(Table1[[#This Row],[Likes Friday]],J:J,0)</f>
        <v>1229</v>
      </c>
      <c r="J1267">
        <v>7</v>
      </c>
      <c r="K1267">
        <f>Table1[[#This Row],[Rank Thursday]]-Table1[[#This Row],[Rank Friday]]</f>
        <v>-54</v>
      </c>
      <c r="L1267">
        <f>Table1[[#This Row],[Likes Friday]]-Table1[[#This Row],[Likes Thursday]]</f>
        <v>0</v>
      </c>
      <c r="M1267">
        <f>RANK(Table1[[#This Row],[Likes Saturday]],N:N,0)</f>
        <v>1279</v>
      </c>
      <c r="N1267">
        <v>7</v>
      </c>
      <c r="O1267">
        <f>Table1[[#This Row],[Rank Friday]]-Table1[[#This Row],[Rank Saturday]]</f>
        <v>-50</v>
      </c>
      <c r="P1267">
        <f>Table1[[#This Row],[Likes Saturday]]-Table1[[#This Row],[Likes Friday]]</f>
        <v>0</v>
      </c>
      <c r="Q1267">
        <f>RANK(Table1[[#This Row],[Likes Sunday]],R:R,0)</f>
        <v>1254</v>
      </c>
      <c r="R1267">
        <v>8</v>
      </c>
      <c r="S1267">
        <f>Table1[[#This Row],[Rank Saturday]]-Table1[[#This Row],[Rank Sunday]]</f>
        <v>25</v>
      </c>
      <c r="T1267">
        <f>Table1[[#This Row],[Likes Sunday]]-Table1[[#This Row],[Likes Saturday]]</f>
        <v>1</v>
      </c>
    </row>
    <row r="1268" spans="1:20" ht="15.75" thickBot="1" x14ac:dyDescent="0.3">
      <c r="A1268">
        <f>Table1[[#This Row],[Rank Sunday]]</f>
        <v>1254</v>
      </c>
      <c r="B1268">
        <v>222738</v>
      </c>
      <c r="C1268" s="3" t="s">
        <v>3339</v>
      </c>
      <c r="D1268" t="s">
        <v>3339</v>
      </c>
      <c r="E1268" t="s">
        <v>821</v>
      </c>
      <c r="F1268" t="s">
        <v>317</v>
      </c>
      <c r="G1268">
        <f>RANK(Table1[[#This Row],[Likes Thursday]],H:H,0)</f>
        <v>1175</v>
      </c>
      <c r="H1268">
        <v>7</v>
      </c>
      <c r="I1268">
        <f>RANK(Table1[[#This Row],[Likes Friday]],J:J,0)</f>
        <v>1229</v>
      </c>
      <c r="J1268">
        <v>7</v>
      </c>
      <c r="K1268">
        <f>Table1[[#This Row],[Rank Thursday]]-Table1[[#This Row],[Rank Friday]]</f>
        <v>-54</v>
      </c>
      <c r="L1268">
        <f>Table1[[#This Row],[Likes Friday]]-Table1[[#This Row],[Likes Thursday]]</f>
        <v>0</v>
      </c>
      <c r="M1268">
        <f>RANK(Table1[[#This Row],[Likes Saturday]],N:N,0)</f>
        <v>1279</v>
      </c>
      <c r="N1268">
        <v>7</v>
      </c>
      <c r="O1268">
        <f>Table1[[#This Row],[Rank Friday]]-Table1[[#This Row],[Rank Saturday]]</f>
        <v>-50</v>
      </c>
      <c r="P1268">
        <f>Table1[[#This Row],[Likes Saturday]]-Table1[[#This Row],[Likes Friday]]</f>
        <v>0</v>
      </c>
      <c r="Q1268">
        <f>RANK(Table1[[#This Row],[Likes Sunday]],R:R,0)</f>
        <v>1254</v>
      </c>
      <c r="R1268">
        <v>8</v>
      </c>
      <c r="S1268">
        <f>Table1[[#This Row],[Rank Saturday]]-Table1[[#This Row],[Rank Sunday]]</f>
        <v>25</v>
      </c>
      <c r="T1268">
        <f>Table1[[#This Row],[Likes Sunday]]-Table1[[#This Row],[Likes Saturday]]</f>
        <v>1</v>
      </c>
    </row>
    <row r="1269" spans="1:20" ht="15.75" thickBot="1" x14ac:dyDescent="0.3">
      <c r="A1269">
        <f>Table1[[#This Row],[Rank Sunday]]</f>
        <v>1254</v>
      </c>
      <c r="B1269">
        <v>230563</v>
      </c>
      <c r="C1269" s="2" t="s">
        <v>847</v>
      </c>
      <c r="D1269" t="s">
        <v>847</v>
      </c>
      <c r="E1269" t="s">
        <v>848</v>
      </c>
      <c r="F1269" t="s">
        <v>238</v>
      </c>
      <c r="G1269">
        <f>RANK(Table1[[#This Row],[Likes Thursday]],H:H,0)</f>
        <v>1175</v>
      </c>
      <c r="H1269">
        <v>7</v>
      </c>
      <c r="I1269">
        <f>RANK(Table1[[#This Row],[Likes Friday]],J:J,0)</f>
        <v>1229</v>
      </c>
      <c r="J1269">
        <v>7</v>
      </c>
      <c r="K1269">
        <f>Table1[[#This Row],[Rank Thursday]]-Table1[[#This Row],[Rank Friday]]</f>
        <v>-54</v>
      </c>
      <c r="L1269">
        <f>Table1[[#This Row],[Likes Friday]]-Table1[[#This Row],[Likes Thursday]]</f>
        <v>0</v>
      </c>
      <c r="M1269">
        <f>RANK(Table1[[#This Row],[Likes Saturday]],N:N,0)</f>
        <v>1235</v>
      </c>
      <c r="N1269">
        <v>8</v>
      </c>
      <c r="O1269">
        <f>Table1[[#This Row],[Rank Friday]]-Table1[[#This Row],[Rank Saturday]]</f>
        <v>-6</v>
      </c>
      <c r="P1269">
        <f>Table1[[#This Row],[Likes Saturday]]-Table1[[#This Row],[Likes Friday]]</f>
        <v>1</v>
      </c>
      <c r="Q1269">
        <f>RANK(Table1[[#This Row],[Likes Sunday]],R:R,0)</f>
        <v>1254</v>
      </c>
      <c r="R1269">
        <v>8</v>
      </c>
      <c r="S1269">
        <f>Table1[[#This Row],[Rank Saturday]]-Table1[[#This Row],[Rank Sunday]]</f>
        <v>-19</v>
      </c>
      <c r="T1269">
        <f>Table1[[#This Row],[Likes Sunday]]-Table1[[#This Row],[Likes Saturday]]</f>
        <v>0</v>
      </c>
    </row>
    <row r="1270" spans="1:20" ht="15.75" thickBot="1" x14ac:dyDescent="0.3">
      <c r="A1270">
        <f>Table1[[#This Row],[Rank Sunday]]</f>
        <v>1254</v>
      </c>
      <c r="B1270">
        <v>287603</v>
      </c>
      <c r="C1270" s="3" t="s">
        <v>1015</v>
      </c>
      <c r="D1270" t="s">
        <v>1015</v>
      </c>
      <c r="E1270" t="s">
        <v>1016</v>
      </c>
      <c r="F1270" t="s">
        <v>36</v>
      </c>
      <c r="G1270">
        <f>RANK(Table1[[#This Row],[Likes Thursday]],H:H,0)</f>
        <v>1222</v>
      </c>
      <c r="H1270">
        <v>6</v>
      </c>
      <c r="I1270">
        <f>RANK(Table1[[#This Row],[Likes Friday]],J:J,0)</f>
        <v>1229</v>
      </c>
      <c r="J1270">
        <v>7</v>
      </c>
      <c r="K1270">
        <f>Table1[[#This Row],[Rank Thursday]]-Table1[[#This Row],[Rank Friday]]</f>
        <v>-7</v>
      </c>
      <c r="L1270">
        <f>Table1[[#This Row],[Likes Friday]]-Table1[[#This Row],[Likes Thursday]]</f>
        <v>1</v>
      </c>
      <c r="M1270">
        <f>RANK(Table1[[#This Row],[Likes Saturday]],N:N,0)</f>
        <v>1279</v>
      </c>
      <c r="N1270">
        <v>7</v>
      </c>
      <c r="O1270">
        <f>Table1[[#This Row],[Rank Friday]]-Table1[[#This Row],[Rank Saturday]]</f>
        <v>-50</v>
      </c>
      <c r="P1270">
        <f>Table1[[#This Row],[Likes Saturday]]-Table1[[#This Row],[Likes Friday]]</f>
        <v>0</v>
      </c>
      <c r="Q1270">
        <f>RANK(Table1[[#This Row],[Likes Sunday]],R:R,0)</f>
        <v>1254</v>
      </c>
      <c r="R1270">
        <v>8</v>
      </c>
      <c r="S1270">
        <f>Table1[[#This Row],[Rank Saturday]]-Table1[[#This Row],[Rank Sunday]]</f>
        <v>25</v>
      </c>
      <c r="T1270">
        <f>Table1[[#This Row],[Likes Sunday]]-Table1[[#This Row],[Likes Saturday]]</f>
        <v>1</v>
      </c>
    </row>
    <row r="1271" spans="1:20" ht="15.75" thickBot="1" x14ac:dyDescent="0.3">
      <c r="A1271">
        <f>Table1[[#This Row],[Rank Sunday]]</f>
        <v>1254</v>
      </c>
      <c r="B1271">
        <v>294703</v>
      </c>
      <c r="C1271" s="2" t="s">
        <v>1037</v>
      </c>
      <c r="D1271" t="s">
        <v>1037</v>
      </c>
      <c r="E1271" t="s">
        <v>1038</v>
      </c>
      <c r="F1271" t="s">
        <v>1039</v>
      </c>
      <c r="G1271">
        <f>RANK(Table1[[#This Row],[Likes Thursday]],H:H,0)</f>
        <v>1343</v>
      </c>
      <c r="H1271">
        <v>4</v>
      </c>
      <c r="I1271">
        <f>RANK(Table1[[#This Row],[Likes Friday]],J:J,0)</f>
        <v>1281</v>
      </c>
      <c r="J1271">
        <v>6</v>
      </c>
      <c r="K1271">
        <f>Table1[[#This Row],[Rank Thursday]]-Table1[[#This Row],[Rank Friday]]</f>
        <v>62</v>
      </c>
      <c r="L1271">
        <f>Table1[[#This Row],[Likes Friday]]-Table1[[#This Row],[Likes Thursday]]</f>
        <v>2</v>
      </c>
      <c r="M1271">
        <f>RANK(Table1[[#This Row],[Likes Saturday]],N:N,0)</f>
        <v>1235</v>
      </c>
      <c r="N1271">
        <v>8</v>
      </c>
      <c r="O1271">
        <f>Table1[[#This Row],[Rank Friday]]-Table1[[#This Row],[Rank Saturday]]</f>
        <v>46</v>
      </c>
      <c r="P1271">
        <f>Table1[[#This Row],[Likes Saturday]]-Table1[[#This Row],[Likes Friday]]</f>
        <v>2</v>
      </c>
      <c r="Q1271">
        <f>RANK(Table1[[#This Row],[Likes Sunday]],R:R,0)</f>
        <v>1254</v>
      </c>
      <c r="R1271">
        <v>8</v>
      </c>
      <c r="S1271">
        <f>Table1[[#This Row],[Rank Saturday]]-Table1[[#This Row],[Rank Sunday]]</f>
        <v>-19</v>
      </c>
      <c r="T1271">
        <f>Table1[[#This Row],[Likes Sunday]]-Table1[[#This Row],[Likes Saturday]]</f>
        <v>0</v>
      </c>
    </row>
    <row r="1272" spans="1:20" ht="15.75" thickBot="1" x14ac:dyDescent="0.3">
      <c r="A1272">
        <f>Table1[[#This Row],[Rank Sunday]]</f>
        <v>1254</v>
      </c>
      <c r="B1272">
        <v>297902</v>
      </c>
      <c r="C1272" s="3" t="s">
        <v>1049</v>
      </c>
      <c r="D1272" t="s">
        <v>1049</v>
      </c>
      <c r="E1272" t="s">
        <v>1050</v>
      </c>
      <c r="F1272" t="s">
        <v>347</v>
      </c>
      <c r="G1272">
        <f>RANK(Table1[[#This Row],[Likes Thursday]],H:H,0)</f>
        <v>1343</v>
      </c>
      <c r="H1272">
        <v>4</v>
      </c>
      <c r="I1272">
        <f>RANK(Table1[[#This Row],[Likes Friday]],J:J,0)</f>
        <v>1340</v>
      </c>
      <c r="J1272">
        <v>5</v>
      </c>
      <c r="K1272">
        <f>Table1[[#This Row],[Rank Thursday]]-Table1[[#This Row],[Rank Friday]]</f>
        <v>3</v>
      </c>
      <c r="L1272">
        <f>Table1[[#This Row],[Likes Friday]]-Table1[[#This Row],[Likes Thursday]]</f>
        <v>1</v>
      </c>
      <c r="M1272">
        <f>RANK(Table1[[#This Row],[Likes Saturday]],N:N,0)</f>
        <v>1279</v>
      </c>
      <c r="N1272">
        <v>7</v>
      </c>
      <c r="O1272">
        <f>Table1[[#This Row],[Rank Friday]]-Table1[[#This Row],[Rank Saturday]]</f>
        <v>61</v>
      </c>
      <c r="P1272">
        <f>Table1[[#This Row],[Likes Saturday]]-Table1[[#This Row],[Likes Friday]]</f>
        <v>2</v>
      </c>
      <c r="Q1272">
        <f>RANK(Table1[[#This Row],[Likes Sunday]],R:R,0)</f>
        <v>1254</v>
      </c>
      <c r="R1272">
        <v>8</v>
      </c>
      <c r="S1272">
        <f>Table1[[#This Row],[Rank Saturday]]-Table1[[#This Row],[Rank Sunday]]</f>
        <v>25</v>
      </c>
      <c r="T1272">
        <f>Table1[[#This Row],[Likes Sunday]]-Table1[[#This Row],[Likes Saturday]]</f>
        <v>1</v>
      </c>
    </row>
    <row r="1273" spans="1:20" ht="15.75" thickBot="1" x14ac:dyDescent="0.3">
      <c r="A1273">
        <f>Table1[[#This Row],[Rank Sunday]]</f>
        <v>1254</v>
      </c>
      <c r="B1273">
        <v>323260</v>
      </c>
      <c r="C1273" s="2" t="s">
        <v>1132</v>
      </c>
      <c r="D1273" t="s">
        <v>1132</v>
      </c>
      <c r="E1273" t="s">
        <v>1133</v>
      </c>
      <c r="F1273" t="s">
        <v>12</v>
      </c>
      <c r="G1273">
        <f>RANK(Table1[[#This Row],[Likes Thursday]],H:H,0)</f>
        <v>1222</v>
      </c>
      <c r="H1273">
        <v>6</v>
      </c>
      <c r="I1273">
        <f>RANK(Table1[[#This Row],[Likes Friday]],J:J,0)</f>
        <v>1186</v>
      </c>
      <c r="J1273">
        <v>8</v>
      </c>
      <c r="K1273">
        <f>Table1[[#This Row],[Rank Thursday]]-Table1[[#This Row],[Rank Friday]]</f>
        <v>36</v>
      </c>
      <c r="L1273">
        <f>Table1[[#This Row],[Likes Friday]]-Table1[[#This Row],[Likes Thursday]]</f>
        <v>2</v>
      </c>
      <c r="M1273">
        <f>RANK(Table1[[#This Row],[Likes Saturday]],N:N,0)</f>
        <v>1235</v>
      </c>
      <c r="N1273">
        <v>8</v>
      </c>
      <c r="O1273">
        <f>Table1[[#This Row],[Rank Friday]]-Table1[[#This Row],[Rank Saturday]]</f>
        <v>-49</v>
      </c>
      <c r="P1273">
        <f>Table1[[#This Row],[Likes Saturday]]-Table1[[#This Row],[Likes Friday]]</f>
        <v>0</v>
      </c>
      <c r="Q1273">
        <f>RANK(Table1[[#This Row],[Likes Sunday]],R:R,0)</f>
        <v>1254</v>
      </c>
      <c r="R1273">
        <v>8</v>
      </c>
      <c r="S1273">
        <f>Table1[[#This Row],[Rank Saturday]]-Table1[[#This Row],[Rank Sunday]]</f>
        <v>-19</v>
      </c>
      <c r="T1273">
        <f>Table1[[#This Row],[Likes Sunday]]-Table1[[#This Row],[Likes Saturday]]</f>
        <v>0</v>
      </c>
    </row>
    <row r="1274" spans="1:20" ht="15.75" thickBot="1" x14ac:dyDescent="0.3">
      <c r="A1274">
        <f>Table1[[#This Row],[Rank Sunday]]</f>
        <v>1254</v>
      </c>
      <c r="B1274">
        <v>348330</v>
      </c>
      <c r="C1274" s="3" t="s">
        <v>1231</v>
      </c>
      <c r="D1274" t="s">
        <v>1231</v>
      </c>
      <c r="E1274" t="s">
        <v>1232</v>
      </c>
      <c r="F1274" t="s">
        <v>708</v>
      </c>
      <c r="G1274">
        <f>RANK(Table1[[#This Row],[Likes Thursday]],H:H,0)</f>
        <v>1131</v>
      </c>
      <c r="H1274">
        <v>8</v>
      </c>
      <c r="I1274">
        <f>RANK(Table1[[#This Row],[Likes Friday]],J:J,0)</f>
        <v>1186</v>
      </c>
      <c r="J1274">
        <v>8</v>
      </c>
      <c r="K1274">
        <f>Table1[[#This Row],[Rank Thursday]]-Table1[[#This Row],[Rank Friday]]</f>
        <v>-55</v>
      </c>
      <c r="L1274">
        <f>Table1[[#This Row],[Likes Friday]]-Table1[[#This Row],[Likes Thursday]]</f>
        <v>0</v>
      </c>
      <c r="M1274">
        <f>RANK(Table1[[#This Row],[Likes Saturday]],N:N,0)</f>
        <v>1235</v>
      </c>
      <c r="N1274">
        <v>8</v>
      </c>
      <c r="O1274">
        <f>Table1[[#This Row],[Rank Friday]]-Table1[[#This Row],[Rank Saturday]]</f>
        <v>-49</v>
      </c>
      <c r="P1274">
        <f>Table1[[#This Row],[Likes Saturday]]-Table1[[#This Row],[Likes Friday]]</f>
        <v>0</v>
      </c>
      <c r="Q1274">
        <f>RANK(Table1[[#This Row],[Likes Sunday]],R:R,0)</f>
        <v>1254</v>
      </c>
      <c r="R1274">
        <v>8</v>
      </c>
      <c r="S1274">
        <f>Table1[[#This Row],[Rank Saturday]]-Table1[[#This Row],[Rank Sunday]]</f>
        <v>-19</v>
      </c>
      <c r="T1274">
        <f>Table1[[#This Row],[Likes Sunday]]-Table1[[#This Row],[Likes Saturday]]</f>
        <v>0</v>
      </c>
    </row>
    <row r="1275" spans="1:20" ht="15.75" thickBot="1" x14ac:dyDescent="0.3">
      <c r="A1275">
        <f>Table1[[#This Row],[Rank Sunday]]</f>
        <v>1254</v>
      </c>
      <c r="B1275">
        <v>377819</v>
      </c>
      <c r="C1275" s="2" t="s">
        <v>1339</v>
      </c>
      <c r="D1275" t="s">
        <v>1339</v>
      </c>
      <c r="E1275" t="s">
        <v>1340</v>
      </c>
      <c r="F1275" t="s">
        <v>1341</v>
      </c>
      <c r="G1275">
        <f>RANK(Table1[[#This Row],[Likes Thursday]],H:H,0)</f>
        <v>1222</v>
      </c>
      <c r="H1275">
        <v>6</v>
      </c>
      <c r="I1275">
        <f>RANK(Table1[[#This Row],[Likes Friday]],J:J,0)</f>
        <v>1281</v>
      </c>
      <c r="J1275">
        <v>6</v>
      </c>
      <c r="K1275">
        <f>Table1[[#This Row],[Rank Thursday]]-Table1[[#This Row],[Rank Friday]]</f>
        <v>-59</v>
      </c>
      <c r="L1275">
        <f>Table1[[#This Row],[Likes Friday]]-Table1[[#This Row],[Likes Thursday]]</f>
        <v>0</v>
      </c>
      <c r="M1275">
        <f>RANK(Table1[[#This Row],[Likes Saturday]],N:N,0)</f>
        <v>1279</v>
      </c>
      <c r="N1275">
        <v>7</v>
      </c>
      <c r="O1275">
        <f>Table1[[#This Row],[Rank Friday]]-Table1[[#This Row],[Rank Saturday]]</f>
        <v>2</v>
      </c>
      <c r="P1275">
        <f>Table1[[#This Row],[Likes Saturday]]-Table1[[#This Row],[Likes Friday]]</f>
        <v>1</v>
      </c>
      <c r="Q1275">
        <f>RANK(Table1[[#This Row],[Likes Sunday]],R:R,0)</f>
        <v>1254</v>
      </c>
      <c r="R1275">
        <v>8</v>
      </c>
      <c r="S1275">
        <f>Table1[[#This Row],[Rank Saturday]]-Table1[[#This Row],[Rank Sunday]]</f>
        <v>25</v>
      </c>
      <c r="T1275">
        <f>Table1[[#This Row],[Likes Sunday]]-Table1[[#This Row],[Likes Saturday]]</f>
        <v>1</v>
      </c>
    </row>
    <row r="1276" spans="1:20" ht="15.75" thickBot="1" x14ac:dyDescent="0.3">
      <c r="A1276">
        <f>Table1[[#This Row],[Rank Sunday]]</f>
        <v>1254</v>
      </c>
      <c r="B1276">
        <v>391385</v>
      </c>
      <c r="C1276" s="3" t="s">
        <v>1375</v>
      </c>
      <c r="D1276" t="s">
        <v>1375</v>
      </c>
      <c r="E1276" t="s">
        <v>1376</v>
      </c>
      <c r="F1276" t="s">
        <v>656</v>
      </c>
      <c r="G1276">
        <f>RANK(Table1[[#This Row],[Likes Thursday]],H:H,0)</f>
        <v>1175</v>
      </c>
      <c r="H1276">
        <v>7</v>
      </c>
      <c r="I1276">
        <f>RANK(Table1[[#This Row],[Likes Friday]],J:J,0)</f>
        <v>1186</v>
      </c>
      <c r="J1276">
        <v>8</v>
      </c>
      <c r="K1276">
        <f>Table1[[#This Row],[Rank Thursday]]-Table1[[#This Row],[Rank Friday]]</f>
        <v>-11</v>
      </c>
      <c r="L1276">
        <f>Table1[[#This Row],[Likes Friday]]-Table1[[#This Row],[Likes Thursday]]</f>
        <v>1</v>
      </c>
      <c r="M1276">
        <f>RANK(Table1[[#This Row],[Likes Saturday]],N:N,0)</f>
        <v>1235</v>
      </c>
      <c r="N1276">
        <v>8</v>
      </c>
      <c r="O1276">
        <f>Table1[[#This Row],[Rank Friday]]-Table1[[#This Row],[Rank Saturday]]</f>
        <v>-49</v>
      </c>
      <c r="P1276">
        <f>Table1[[#This Row],[Likes Saturday]]-Table1[[#This Row],[Likes Friday]]</f>
        <v>0</v>
      </c>
      <c r="Q1276">
        <f>RANK(Table1[[#This Row],[Likes Sunday]],R:R,0)</f>
        <v>1254</v>
      </c>
      <c r="R1276">
        <v>8</v>
      </c>
      <c r="S1276">
        <f>Table1[[#This Row],[Rank Saturday]]-Table1[[#This Row],[Rank Sunday]]</f>
        <v>-19</v>
      </c>
      <c r="T1276">
        <f>Table1[[#This Row],[Likes Sunday]]-Table1[[#This Row],[Likes Saturday]]</f>
        <v>0</v>
      </c>
    </row>
    <row r="1277" spans="1:20" ht="15.75" thickBot="1" x14ac:dyDescent="0.3">
      <c r="A1277">
        <f>Table1[[#This Row],[Rank Sunday]]</f>
        <v>1254</v>
      </c>
      <c r="B1277">
        <v>444898</v>
      </c>
      <c r="C1277" s="2" t="s">
        <v>1548</v>
      </c>
      <c r="D1277" t="s">
        <v>1548</v>
      </c>
      <c r="E1277" t="s">
        <v>1549</v>
      </c>
      <c r="F1277" t="s">
        <v>766</v>
      </c>
      <c r="G1277">
        <f>RANK(Table1[[#This Row],[Likes Thursday]],H:H,0)</f>
        <v>1222</v>
      </c>
      <c r="H1277">
        <v>6</v>
      </c>
      <c r="I1277">
        <f>RANK(Table1[[#This Row],[Likes Friday]],J:J,0)</f>
        <v>1229</v>
      </c>
      <c r="J1277">
        <v>7</v>
      </c>
      <c r="K1277">
        <f>Table1[[#This Row],[Rank Thursday]]-Table1[[#This Row],[Rank Friday]]</f>
        <v>-7</v>
      </c>
      <c r="L1277">
        <f>Table1[[#This Row],[Likes Friday]]-Table1[[#This Row],[Likes Thursday]]</f>
        <v>1</v>
      </c>
      <c r="M1277">
        <f>RANK(Table1[[#This Row],[Likes Saturday]],N:N,0)</f>
        <v>1235</v>
      </c>
      <c r="N1277">
        <v>8</v>
      </c>
      <c r="O1277">
        <f>Table1[[#This Row],[Rank Friday]]-Table1[[#This Row],[Rank Saturday]]</f>
        <v>-6</v>
      </c>
      <c r="P1277">
        <f>Table1[[#This Row],[Likes Saturday]]-Table1[[#This Row],[Likes Friday]]</f>
        <v>1</v>
      </c>
      <c r="Q1277">
        <f>RANK(Table1[[#This Row],[Likes Sunday]],R:R,0)</f>
        <v>1254</v>
      </c>
      <c r="R1277">
        <v>8</v>
      </c>
      <c r="S1277">
        <f>Table1[[#This Row],[Rank Saturday]]-Table1[[#This Row],[Rank Sunday]]</f>
        <v>-19</v>
      </c>
      <c r="T1277">
        <f>Table1[[#This Row],[Likes Sunday]]-Table1[[#This Row],[Likes Saturday]]</f>
        <v>0</v>
      </c>
    </row>
    <row r="1278" spans="1:20" ht="15.75" thickBot="1" x14ac:dyDescent="0.3">
      <c r="A1278">
        <f>Table1[[#This Row],[Rank Sunday]]</f>
        <v>1254</v>
      </c>
      <c r="B1278">
        <v>474146</v>
      </c>
      <c r="C1278" s="3" t="s">
        <v>1642</v>
      </c>
      <c r="D1278" t="s">
        <v>1642</v>
      </c>
      <c r="E1278" t="s">
        <v>1643</v>
      </c>
      <c r="F1278" t="s">
        <v>1644</v>
      </c>
      <c r="G1278">
        <f>RANK(Table1[[#This Row],[Likes Thursday]],H:H,0)</f>
        <v>1286</v>
      </c>
      <c r="H1278">
        <v>5</v>
      </c>
      <c r="I1278">
        <f>RANK(Table1[[#This Row],[Likes Friday]],J:J,0)</f>
        <v>1281</v>
      </c>
      <c r="J1278">
        <v>6</v>
      </c>
      <c r="K1278">
        <f>Table1[[#This Row],[Rank Thursday]]-Table1[[#This Row],[Rank Friday]]</f>
        <v>5</v>
      </c>
      <c r="L1278">
        <f>Table1[[#This Row],[Likes Friday]]-Table1[[#This Row],[Likes Thursday]]</f>
        <v>1</v>
      </c>
      <c r="M1278">
        <f>RANK(Table1[[#This Row],[Likes Saturday]],N:N,0)</f>
        <v>1235</v>
      </c>
      <c r="N1278">
        <v>8</v>
      </c>
      <c r="O1278">
        <f>Table1[[#This Row],[Rank Friday]]-Table1[[#This Row],[Rank Saturday]]</f>
        <v>46</v>
      </c>
      <c r="P1278">
        <f>Table1[[#This Row],[Likes Saturday]]-Table1[[#This Row],[Likes Friday]]</f>
        <v>2</v>
      </c>
      <c r="Q1278">
        <f>RANK(Table1[[#This Row],[Likes Sunday]],R:R,0)</f>
        <v>1254</v>
      </c>
      <c r="R1278">
        <v>8</v>
      </c>
      <c r="S1278">
        <f>Table1[[#This Row],[Rank Saturday]]-Table1[[#This Row],[Rank Sunday]]</f>
        <v>-19</v>
      </c>
      <c r="T1278">
        <f>Table1[[#This Row],[Likes Sunday]]-Table1[[#This Row],[Likes Saturday]]</f>
        <v>0</v>
      </c>
    </row>
    <row r="1279" spans="1:20" ht="15.75" thickBot="1" x14ac:dyDescent="0.3">
      <c r="A1279">
        <f>Table1[[#This Row],[Rank Sunday]]</f>
        <v>1254</v>
      </c>
      <c r="B1279">
        <v>490116</v>
      </c>
      <c r="C1279" s="2" t="s">
        <v>1702</v>
      </c>
      <c r="D1279" t="s">
        <v>1702</v>
      </c>
      <c r="E1279" t="s">
        <v>1703</v>
      </c>
      <c r="F1279" t="s">
        <v>1531</v>
      </c>
      <c r="G1279">
        <f>RANK(Table1[[#This Row],[Likes Thursday]],H:H,0)</f>
        <v>1222</v>
      </c>
      <c r="H1279">
        <v>6</v>
      </c>
      <c r="I1279">
        <f>RANK(Table1[[#This Row],[Likes Friday]],J:J,0)</f>
        <v>1281</v>
      </c>
      <c r="J1279">
        <v>6</v>
      </c>
      <c r="K1279">
        <f>Table1[[#This Row],[Rank Thursday]]-Table1[[#This Row],[Rank Friday]]</f>
        <v>-59</v>
      </c>
      <c r="L1279">
        <f>Table1[[#This Row],[Likes Friday]]-Table1[[#This Row],[Likes Thursday]]</f>
        <v>0</v>
      </c>
      <c r="M1279">
        <f>RANK(Table1[[#This Row],[Likes Saturday]],N:N,0)</f>
        <v>1235</v>
      </c>
      <c r="N1279">
        <v>8</v>
      </c>
      <c r="O1279">
        <f>Table1[[#This Row],[Rank Friday]]-Table1[[#This Row],[Rank Saturday]]</f>
        <v>46</v>
      </c>
      <c r="P1279">
        <f>Table1[[#This Row],[Likes Saturday]]-Table1[[#This Row],[Likes Friday]]</f>
        <v>2</v>
      </c>
      <c r="Q1279">
        <f>RANK(Table1[[#This Row],[Likes Sunday]],R:R,0)</f>
        <v>1254</v>
      </c>
      <c r="R1279">
        <v>8</v>
      </c>
      <c r="S1279">
        <f>Table1[[#This Row],[Rank Saturday]]-Table1[[#This Row],[Rank Sunday]]</f>
        <v>-19</v>
      </c>
      <c r="T1279">
        <f>Table1[[#This Row],[Likes Sunday]]-Table1[[#This Row],[Likes Saturday]]</f>
        <v>0</v>
      </c>
    </row>
    <row r="1280" spans="1:20" ht="15.75" thickBot="1" x14ac:dyDescent="0.3">
      <c r="A1280">
        <f>Table1[[#This Row],[Rank Sunday]]</f>
        <v>1254</v>
      </c>
      <c r="B1280">
        <v>512048</v>
      </c>
      <c r="C1280" s="3" t="s">
        <v>1774</v>
      </c>
      <c r="D1280" t="s">
        <v>1774</v>
      </c>
      <c r="E1280" t="s">
        <v>1775</v>
      </c>
      <c r="F1280" t="s">
        <v>36</v>
      </c>
      <c r="G1280">
        <f>RANK(Table1[[#This Row],[Likes Thursday]],H:H,0)</f>
        <v>1222</v>
      </c>
      <c r="H1280">
        <v>6</v>
      </c>
      <c r="I1280">
        <f>RANK(Table1[[#This Row],[Likes Friday]],J:J,0)</f>
        <v>1229</v>
      </c>
      <c r="J1280">
        <v>7</v>
      </c>
      <c r="K1280">
        <f>Table1[[#This Row],[Rank Thursday]]-Table1[[#This Row],[Rank Friday]]</f>
        <v>-7</v>
      </c>
      <c r="L1280">
        <f>Table1[[#This Row],[Likes Friday]]-Table1[[#This Row],[Likes Thursday]]</f>
        <v>1</v>
      </c>
      <c r="M1280">
        <f>RANK(Table1[[#This Row],[Likes Saturday]],N:N,0)</f>
        <v>1332</v>
      </c>
      <c r="N1280">
        <v>6</v>
      </c>
      <c r="O1280">
        <f>Table1[[#This Row],[Rank Friday]]-Table1[[#This Row],[Rank Saturday]]</f>
        <v>-103</v>
      </c>
      <c r="P1280">
        <f>Table1[[#This Row],[Likes Saturday]]-Table1[[#This Row],[Likes Friday]]</f>
        <v>-1</v>
      </c>
      <c r="Q1280">
        <f>RANK(Table1[[#This Row],[Likes Sunday]],R:R,0)</f>
        <v>1254</v>
      </c>
      <c r="R1280">
        <v>8</v>
      </c>
      <c r="S1280">
        <f>Table1[[#This Row],[Rank Saturday]]-Table1[[#This Row],[Rank Sunday]]</f>
        <v>78</v>
      </c>
      <c r="T1280">
        <f>Table1[[#This Row],[Likes Sunday]]-Table1[[#This Row],[Likes Saturday]]</f>
        <v>2</v>
      </c>
    </row>
    <row r="1281" spans="1:20" ht="15.75" thickBot="1" x14ac:dyDescent="0.3">
      <c r="A1281">
        <f>Table1[[#This Row],[Rank Sunday]]</f>
        <v>1254</v>
      </c>
      <c r="B1281">
        <v>541359</v>
      </c>
      <c r="C1281" s="2" t="s">
        <v>1856</v>
      </c>
      <c r="D1281" t="s">
        <v>1856</v>
      </c>
      <c r="E1281" t="s">
        <v>1857</v>
      </c>
      <c r="F1281" t="s">
        <v>221</v>
      </c>
      <c r="G1281">
        <f>RANK(Table1[[#This Row],[Likes Thursday]],H:H,0)</f>
        <v>1286</v>
      </c>
      <c r="H1281">
        <v>5</v>
      </c>
      <c r="I1281">
        <f>RANK(Table1[[#This Row],[Likes Friday]],J:J,0)</f>
        <v>1229</v>
      </c>
      <c r="J1281">
        <v>7</v>
      </c>
      <c r="K1281">
        <f>Table1[[#This Row],[Rank Thursday]]-Table1[[#This Row],[Rank Friday]]</f>
        <v>57</v>
      </c>
      <c r="L1281">
        <f>Table1[[#This Row],[Likes Friday]]-Table1[[#This Row],[Likes Thursday]]</f>
        <v>2</v>
      </c>
      <c r="M1281">
        <f>RANK(Table1[[#This Row],[Likes Saturday]],N:N,0)</f>
        <v>1235</v>
      </c>
      <c r="N1281">
        <v>8</v>
      </c>
      <c r="O1281">
        <f>Table1[[#This Row],[Rank Friday]]-Table1[[#This Row],[Rank Saturday]]</f>
        <v>-6</v>
      </c>
      <c r="P1281">
        <f>Table1[[#This Row],[Likes Saturday]]-Table1[[#This Row],[Likes Friday]]</f>
        <v>1</v>
      </c>
      <c r="Q1281">
        <f>RANK(Table1[[#This Row],[Likes Sunday]],R:R,0)</f>
        <v>1254</v>
      </c>
      <c r="R1281">
        <v>8</v>
      </c>
      <c r="S1281">
        <f>Table1[[#This Row],[Rank Saturday]]-Table1[[#This Row],[Rank Sunday]]</f>
        <v>-19</v>
      </c>
      <c r="T1281">
        <f>Table1[[#This Row],[Likes Sunday]]-Table1[[#This Row],[Likes Saturday]]</f>
        <v>0</v>
      </c>
    </row>
    <row r="1282" spans="1:20" ht="15.75" thickBot="1" x14ac:dyDescent="0.3">
      <c r="A1282">
        <f>Table1[[#This Row],[Rank Sunday]]</f>
        <v>1254</v>
      </c>
      <c r="B1282">
        <v>574948</v>
      </c>
      <c r="C1282" s="3" t="s">
        <v>1961</v>
      </c>
      <c r="D1282" t="s">
        <v>1961</v>
      </c>
      <c r="E1282" t="s">
        <v>1962</v>
      </c>
      <c r="F1282" t="s">
        <v>57</v>
      </c>
      <c r="G1282">
        <f>RANK(Table1[[#This Row],[Likes Thursday]],H:H,0)</f>
        <v>1286</v>
      </c>
      <c r="H1282">
        <v>5</v>
      </c>
      <c r="I1282">
        <f>RANK(Table1[[#This Row],[Likes Friday]],J:J,0)</f>
        <v>1186</v>
      </c>
      <c r="J1282">
        <v>8</v>
      </c>
      <c r="K1282">
        <f>Table1[[#This Row],[Rank Thursday]]-Table1[[#This Row],[Rank Friday]]</f>
        <v>100</v>
      </c>
      <c r="L1282">
        <f>Table1[[#This Row],[Likes Friday]]-Table1[[#This Row],[Likes Thursday]]</f>
        <v>3</v>
      </c>
      <c r="M1282">
        <f>RANK(Table1[[#This Row],[Likes Saturday]],N:N,0)</f>
        <v>1235</v>
      </c>
      <c r="N1282">
        <v>8</v>
      </c>
      <c r="O1282">
        <f>Table1[[#This Row],[Rank Friday]]-Table1[[#This Row],[Rank Saturday]]</f>
        <v>-49</v>
      </c>
      <c r="P1282">
        <f>Table1[[#This Row],[Likes Saturday]]-Table1[[#This Row],[Likes Friday]]</f>
        <v>0</v>
      </c>
      <c r="Q1282">
        <f>RANK(Table1[[#This Row],[Likes Sunday]],R:R,0)</f>
        <v>1254</v>
      </c>
      <c r="R1282">
        <v>8</v>
      </c>
      <c r="S1282">
        <f>Table1[[#This Row],[Rank Saturday]]-Table1[[#This Row],[Rank Sunday]]</f>
        <v>-19</v>
      </c>
      <c r="T1282">
        <f>Table1[[#This Row],[Likes Sunday]]-Table1[[#This Row],[Likes Saturday]]</f>
        <v>0</v>
      </c>
    </row>
    <row r="1283" spans="1:20" ht="15.75" thickBot="1" x14ac:dyDescent="0.3">
      <c r="A1283">
        <f>Table1[[#This Row],[Rank Sunday]]</f>
        <v>1254</v>
      </c>
      <c r="B1283">
        <v>580996</v>
      </c>
      <c r="C1283" s="2" t="s">
        <v>1981</v>
      </c>
      <c r="D1283" t="s">
        <v>1981</v>
      </c>
      <c r="E1283" t="s">
        <v>1982</v>
      </c>
      <c r="F1283" t="s">
        <v>1983</v>
      </c>
      <c r="G1283">
        <f>RANK(Table1[[#This Row],[Likes Thursday]],H:H,0)</f>
        <v>1405</v>
      </c>
      <c r="H1283">
        <v>3</v>
      </c>
      <c r="I1283">
        <f>RANK(Table1[[#This Row],[Likes Friday]],J:J,0)</f>
        <v>1340</v>
      </c>
      <c r="J1283">
        <v>5</v>
      </c>
      <c r="K1283">
        <f>Table1[[#This Row],[Rank Thursday]]-Table1[[#This Row],[Rank Friday]]</f>
        <v>65</v>
      </c>
      <c r="L1283">
        <f>Table1[[#This Row],[Likes Friday]]-Table1[[#This Row],[Likes Thursday]]</f>
        <v>2</v>
      </c>
      <c r="M1283">
        <f>RANK(Table1[[#This Row],[Likes Saturday]],N:N,0)</f>
        <v>1235</v>
      </c>
      <c r="N1283">
        <v>8</v>
      </c>
      <c r="O1283">
        <f>Table1[[#This Row],[Rank Friday]]-Table1[[#This Row],[Rank Saturday]]</f>
        <v>105</v>
      </c>
      <c r="P1283">
        <f>Table1[[#This Row],[Likes Saturday]]-Table1[[#This Row],[Likes Friday]]</f>
        <v>3</v>
      </c>
      <c r="Q1283">
        <f>RANK(Table1[[#This Row],[Likes Sunday]],R:R,0)</f>
        <v>1254</v>
      </c>
      <c r="R1283">
        <v>8</v>
      </c>
      <c r="S1283">
        <f>Table1[[#This Row],[Rank Saturday]]-Table1[[#This Row],[Rank Sunday]]</f>
        <v>-19</v>
      </c>
      <c r="T1283">
        <f>Table1[[#This Row],[Likes Sunday]]-Table1[[#This Row],[Likes Saturday]]</f>
        <v>0</v>
      </c>
    </row>
    <row r="1284" spans="1:20" ht="15.75" thickBot="1" x14ac:dyDescent="0.3">
      <c r="A1284">
        <f>Table1[[#This Row],[Rank Sunday]]</f>
        <v>1254</v>
      </c>
      <c r="B1284">
        <v>595723</v>
      </c>
      <c r="C1284" s="3" t="s">
        <v>2028</v>
      </c>
      <c r="D1284" t="s">
        <v>2028</v>
      </c>
      <c r="E1284" t="s">
        <v>2029</v>
      </c>
      <c r="F1284" t="s">
        <v>128</v>
      </c>
      <c r="G1284">
        <f>RANK(Table1[[#This Row],[Likes Thursday]],H:H,0)</f>
        <v>1222</v>
      </c>
      <c r="H1284">
        <v>6</v>
      </c>
      <c r="I1284">
        <f>RANK(Table1[[#This Row],[Likes Friday]],J:J,0)</f>
        <v>1281</v>
      </c>
      <c r="J1284">
        <v>6</v>
      </c>
      <c r="K1284">
        <f>Table1[[#This Row],[Rank Thursday]]-Table1[[#This Row],[Rank Friday]]</f>
        <v>-59</v>
      </c>
      <c r="L1284">
        <f>Table1[[#This Row],[Likes Friday]]-Table1[[#This Row],[Likes Thursday]]</f>
        <v>0</v>
      </c>
      <c r="M1284">
        <f>RANK(Table1[[#This Row],[Likes Saturday]],N:N,0)</f>
        <v>1332</v>
      </c>
      <c r="N1284">
        <v>6</v>
      </c>
      <c r="O1284">
        <f>Table1[[#This Row],[Rank Friday]]-Table1[[#This Row],[Rank Saturday]]</f>
        <v>-51</v>
      </c>
      <c r="P1284">
        <f>Table1[[#This Row],[Likes Saturday]]-Table1[[#This Row],[Likes Friday]]</f>
        <v>0</v>
      </c>
      <c r="Q1284">
        <f>RANK(Table1[[#This Row],[Likes Sunday]],R:R,0)</f>
        <v>1254</v>
      </c>
      <c r="R1284">
        <v>8</v>
      </c>
      <c r="S1284">
        <f>Table1[[#This Row],[Rank Saturday]]-Table1[[#This Row],[Rank Sunday]]</f>
        <v>78</v>
      </c>
      <c r="T1284">
        <f>Table1[[#This Row],[Likes Sunday]]-Table1[[#This Row],[Likes Saturday]]</f>
        <v>2</v>
      </c>
    </row>
    <row r="1285" spans="1:20" ht="15.75" thickBot="1" x14ac:dyDescent="0.3">
      <c r="A1285">
        <f>Table1[[#This Row],[Rank Sunday]]</f>
        <v>1254</v>
      </c>
      <c r="B1285">
        <v>599793</v>
      </c>
      <c r="C1285" s="2" t="s">
        <v>2038</v>
      </c>
      <c r="D1285" t="s">
        <v>2038</v>
      </c>
      <c r="E1285" t="s">
        <v>2039</v>
      </c>
      <c r="F1285" t="s">
        <v>36</v>
      </c>
      <c r="G1285">
        <f>RANK(Table1[[#This Row],[Likes Thursday]],H:H,0)</f>
        <v>1222</v>
      </c>
      <c r="H1285">
        <v>6</v>
      </c>
      <c r="I1285">
        <f>RANK(Table1[[#This Row],[Likes Friday]],J:J,0)</f>
        <v>1229</v>
      </c>
      <c r="J1285">
        <v>7</v>
      </c>
      <c r="K1285">
        <f>Table1[[#This Row],[Rank Thursday]]-Table1[[#This Row],[Rank Friday]]</f>
        <v>-7</v>
      </c>
      <c r="L1285">
        <f>Table1[[#This Row],[Likes Friday]]-Table1[[#This Row],[Likes Thursday]]</f>
        <v>1</v>
      </c>
      <c r="M1285">
        <f>RANK(Table1[[#This Row],[Likes Saturday]],N:N,0)</f>
        <v>1279</v>
      </c>
      <c r="N1285">
        <v>7</v>
      </c>
      <c r="O1285">
        <f>Table1[[#This Row],[Rank Friday]]-Table1[[#This Row],[Rank Saturday]]</f>
        <v>-50</v>
      </c>
      <c r="P1285">
        <f>Table1[[#This Row],[Likes Saturday]]-Table1[[#This Row],[Likes Friday]]</f>
        <v>0</v>
      </c>
      <c r="Q1285">
        <f>RANK(Table1[[#This Row],[Likes Sunday]],R:R,0)</f>
        <v>1254</v>
      </c>
      <c r="R1285">
        <v>8</v>
      </c>
      <c r="S1285">
        <f>Table1[[#This Row],[Rank Saturday]]-Table1[[#This Row],[Rank Sunday]]</f>
        <v>25</v>
      </c>
      <c r="T1285">
        <f>Table1[[#This Row],[Likes Sunday]]-Table1[[#This Row],[Likes Saturday]]</f>
        <v>1</v>
      </c>
    </row>
    <row r="1286" spans="1:20" ht="15.75" thickBot="1" x14ac:dyDescent="0.3">
      <c r="A1286">
        <f>Table1[[#This Row],[Rank Sunday]]</f>
        <v>1254</v>
      </c>
      <c r="B1286">
        <v>612862</v>
      </c>
      <c r="C1286" s="3" t="s">
        <v>2074</v>
      </c>
      <c r="D1286" t="s">
        <v>2074</v>
      </c>
      <c r="E1286" t="s">
        <v>2075</v>
      </c>
      <c r="F1286" t="s">
        <v>432</v>
      </c>
      <c r="G1286">
        <f>RANK(Table1[[#This Row],[Likes Thursday]],H:H,0)</f>
        <v>1286</v>
      </c>
      <c r="H1286">
        <v>5</v>
      </c>
      <c r="I1286">
        <f>RANK(Table1[[#This Row],[Likes Friday]],J:J,0)</f>
        <v>1229</v>
      </c>
      <c r="J1286">
        <v>7</v>
      </c>
      <c r="K1286">
        <f>Table1[[#This Row],[Rank Thursday]]-Table1[[#This Row],[Rank Friday]]</f>
        <v>57</v>
      </c>
      <c r="L1286">
        <f>Table1[[#This Row],[Likes Friday]]-Table1[[#This Row],[Likes Thursday]]</f>
        <v>2</v>
      </c>
      <c r="M1286">
        <f>RANK(Table1[[#This Row],[Likes Saturday]],N:N,0)</f>
        <v>1235</v>
      </c>
      <c r="N1286">
        <v>8</v>
      </c>
      <c r="O1286">
        <f>Table1[[#This Row],[Rank Friday]]-Table1[[#This Row],[Rank Saturday]]</f>
        <v>-6</v>
      </c>
      <c r="P1286">
        <f>Table1[[#This Row],[Likes Saturday]]-Table1[[#This Row],[Likes Friday]]</f>
        <v>1</v>
      </c>
      <c r="Q1286">
        <f>RANK(Table1[[#This Row],[Likes Sunday]],R:R,0)</f>
        <v>1254</v>
      </c>
      <c r="R1286">
        <v>8</v>
      </c>
      <c r="S1286">
        <f>Table1[[#This Row],[Rank Saturday]]-Table1[[#This Row],[Rank Sunday]]</f>
        <v>-19</v>
      </c>
      <c r="T1286">
        <f>Table1[[#This Row],[Likes Sunday]]-Table1[[#This Row],[Likes Saturday]]</f>
        <v>0</v>
      </c>
    </row>
    <row r="1287" spans="1:20" ht="15.75" thickBot="1" x14ac:dyDescent="0.3">
      <c r="A1287">
        <f>Table1[[#This Row],[Rank Sunday]]</f>
        <v>1254</v>
      </c>
      <c r="B1287">
        <v>614959</v>
      </c>
      <c r="C1287" s="2" t="s">
        <v>2082</v>
      </c>
      <c r="D1287" t="s">
        <v>2082</v>
      </c>
      <c r="E1287" t="s">
        <v>2083</v>
      </c>
      <c r="F1287" t="s">
        <v>1341</v>
      </c>
      <c r="G1287">
        <f>RANK(Table1[[#This Row],[Likes Thursday]],H:H,0)</f>
        <v>1286</v>
      </c>
      <c r="H1287">
        <v>5</v>
      </c>
      <c r="I1287">
        <f>RANK(Table1[[#This Row],[Likes Friday]],J:J,0)</f>
        <v>1340</v>
      </c>
      <c r="J1287">
        <v>5</v>
      </c>
      <c r="K1287">
        <f>Table1[[#This Row],[Rank Thursday]]-Table1[[#This Row],[Rank Friday]]</f>
        <v>-54</v>
      </c>
      <c r="L1287">
        <f>Table1[[#This Row],[Likes Friday]]-Table1[[#This Row],[Likes Thursday]]</f>
        <v>0</v>
      </c>
      <c r="M1287">
        <f>RANK(Table1[[#This Row],[Likes Saturday]],N:N,0)</f>
        <v>1332</v>
      </c>
      <c r="N1287">
        <v>6</v>
      </c>
      <c r="O1287">
        <f>Table1[[#This Row],[Rank Friday]]-Table1[[#This Row],[Rank Saturday]]</f>
        <v>8</v>
      </c>
      <c r="P1287">
        <f>Table1[[#This Row],[Likes Saturday]]-Table1[[#This Row],[Likes Friday]]</f>
        <v>1</v>
      </c>
      <c r="Q1287">
        <f>RANK(Table1[[#This Row],[Likes Sunday]],R:R,0)</f>
        <v>1254</v>
      </c>
      <c r="R1287">
        <v>8</v>
      </c>
      <c r="S1287">
        <f>Table1[[#This Row],[Rank Saturday]]-Table1[[#This Row],[Rank Sunday]]</f>
        <v>78</v>
      </c>
      <c r="T1287">
        <f>Table1[[#This Row],[Likes Sunday]]-Table1[[#This Row],[Likes Saturday]]</f>
        <v>2</v>
      </c>
    </row>
    <row r="1288" spans="1:20" ht="15.75" thickBot="1" x14ac:dyDescent="0.3">
      <c r="A1288">
        <f>Table1[[#This Row],[Rank Sunday]]</f>
        <v>1254</v>
      </c>
      <c r="B1288">
        <v>627864</v>
      </c>
      <c r="C1288" s="3" t="s">
        <v>2116</v>
      </c>
      <c r="D1288" t="s">
        <v>2116</v>
      </c>
      <c r="E1288" t="s">
        <v>2117</v>
      </c>
      <c r="F1288" t="s">
        <v>12</v>
      </c>
      <c r="G1288">
        <f>RANK(Table1[[#This Row],[Likes Thursday]],H:H,0)</f>
        <v>1343</v>
      </c>
      <c r="H1288">
        <v>4</v>
      </c>
      <c r="I1288">
        <f>RANK(Table1[[#This Row],[Likes Friday]],J:J,0)</f>
        <v>1281</v>
      </c>
      <c r="J1288">
        <v>6</v>
      </c>
      <c r="K1288">
        <f>Table1[[#This Row],[Rank Thursday]]-Table1[[#This Row],[Rank Friday]]</f>
        <v>62</v>
      </c>
      <c r="L1288">
        <f>Table1[[#This Row],[Likes Friday]]-Table1[[#This Row],[Likes Thursday]]</f>
        <v>2</v>
      </c>
      <c r="M1288">
        <f>RANK(Table1[[#This Row],[Likes Saturday]],N:N,0)</f>
        <v>1279</v>
      </c>
      <c r="N1288">
        <v>7</v>
      </c>
      <c r="O1288">
        <f>Table1[[#This Row],[Rank Friday]]-Table1[[#This Row],[Rank Saturday]]</f>
        <v>2</v>
      </c>
      <c r="P1288">
        <f>Table1[[#This Row],[Likes Saturday]]-Table1[[#This Row],[Likes Friday]]</f>
        <v>1</v>
      </c>
      <c r="Q1288">
        <f>RANK(Table1[[#This Row],[Likes Sunday]],R:R,0)</f>
        <v>1254</v>
      </c>
      <c r="R1288">
        <v>8</v>
      </c>
      <c r="S1288">
        <f>Table1[[#This Row],[Rank Saturday]]-Table1[[#This Row],[Rank Sunday]]</f>
        <v>25</v>
      </c>
      <c r="T1288">
        <f>Table1[[#This Row],[Likes Sunday]]-Table1[[#This Row],[Likes Saturday]]</f>
        <v>1</v>
      </c>
    </row>
    <row r="1289" spans="1:20" ht="15.75" thickBot="1" x14ac:dyDescent="0.3">
      <c r="A1289">
        <f>Table1[[#This Row],[Rank Sunday]]</f>
        <v>1254</v>
      </c>
      <c r="B1289">
        <v>653772</v>
      </c>
      <c r="C1289" s="2" t="s">
        <v>2203</v>
      </c>
      <c r="D1289" t="s">
        <v>2203</v>
      </c>
      <c r="E1289" t="s">
        <v>2204</v>
      </c>
      <c r="F1289" t="s">
        <v>341</v>
      </c>
      <c r="G1289">
        <f>RANK(Table1[[#This Row],[Likes Thursday]],H:H,0)</f>
        <v>1286</v>
      </c>
      <c r="H1289">
        <v>5</v>
      </c>
      <c r="I1289">
        <f>RANK(Table1[[#This Row],[Likes Friday]],J:J,0)</f>
        <v>1281</v>
      </c>
      <c r="J1289">
        <v>6</v>
      </c>
      <c r="K1289">
        <f>Table1[[#This Row],[Rank Thursday]]-Table1[[#This Row],[Rank Friday]]</f>
        <v>5</v>
      </c>
      <c r="L1289">
        <f>Table1[[#This Row],[Likes Friday]]-Table1[[#This Row],[Likes Thursday]]</f>
        <v>1</v>
      </c>
      <c r="M1289">
        <f>RANK(Table1[[#This Row],[Likes Saturday]],N:N,0)</f>
        <v>1235</v>
      </c>
      <c r="N1289">
        <v>8</v>
      </c>
      <c r="O1289">
        <f>Table1[[#This Row],[Rank Friday]]-Table1[[#This Row],[Rank Saturday]]</f>
        <v>46</v>
      </c>
      <c r="P1289">
        <f>Table1[[#This Row],[Likes Saturday]]-Table1[[#This Row],[Likes Friday]]</f>
        <v>2</v>
      </c>
      <c r="Q1289">
        <f>RANK(Table1[[#This Row],[Likes Sunday]],R:R,0)</f>
        <v>1254</v>
      </c>
      <c r="R1289">
        <v>8</v>
      </c>
      <c r="S1289">
        <f>Table1[[#This Row],[Rank Saturday]]-Table1[[#This Row],[Rank Sunday]]</f>
        <v>-19</v>
      </c>
      <c r="T1289">
        <f>Table1[[#This Row],[Likes Sunday]]-Table1[[#This Row],[Likes Saturday]]</f>
        <v>0</v>
      </c>
    </row>
    <row r="1290" spans="1:20" ht="15.75" thickBot="1" x14ac:dyDescent="0.3">
      <c r="A1290">
        <f>Table1[[#This Row],[Rank Sunday]]</f>
        <v>1254</v>
      </c>
      <c r="B1290">
        <v>659681</v>
      </c>
      <c r="C1290" s="3" t="s">
        <v>2215</v>
      </c>
      <c r="D1290" t="s">
        <v>2215</v>
      </c>
      <c r="E1290" t="s">
        <v>2216</v>
      </c>
      <c r="F1290" t="s">
        <v>990</v>
      </c>
      <c r="G1290">
        <f>RANK(Table1[[#This Row],[Likes Thursday]],H:H,0)</f>
        <v>1286</v>
      </c>
      <c r="H1290">
        <v>5</v>
      </c>
      <c r="I1290">
        <f>RANK(Table1[[#This Row],[Likes Friday]],J:J,0)</f>
        <v>1186</v>
      </c>
      <c r="J1290">
        <v>8</v>
      </c>
      <c r="K1290">
        <f>Table1[[#This Row],[Rank Thursday]]-Table1[[#This Row],[Rank Friday]]</f>
        <v>100</v>
      </c>
      <c r="L1290">
        <f>Table1[[#This Row],[Likes Friday]]-Table1[[#This Row],[Likes Thursday]]</f>
        <v>3</v>
      </c>
      <c r="M1290">
        <f>RANK(Table1[[#This Row],[Likes Saturday]],N:N,0)</f>
        <v>1235</v>
      </c>
      <c r="N1290">
        <v>8</v>
      </c>
      <c r="O1290">
        <f>Table1[[#This Row],[Rank Friday]]-Table1[[#This Row],[Rank Saturday]]</f>
        <v>-49</v>
      </c>
      <c r="P1290">
        <f>Table1[[#This Row],[Likes Saturday]]-Table1[[#This Row],[Likes Friday]]</f>
        <v>0</v>
      </c>
      <c r="Q1290">
        <f>RANK(Table1[[#This Row],[Likes Sunday]],R:R,0)</f>
        <v>1254</v>
      </c>
      <c r="R1290">
        <v>8</v>
      </c>
      <c r="S1290">
        <f>Table1[[#This Row],[Rank Saturday]]-Table1[[#This Row],[Rank Sunday]]</f>
        <v>-19</v>
      </c>
      <c r="T1290">
        <f>Table1[[#This Row],[Likes Sunday]]-Table1[[#This Row],[Likes Saturday]]</f>
        <v>0</v>
      </c>
    </row>
    <row r="1291" spans="1:20" ht="15.75" thickBot="1" x14ac:dyDescent="0.3">
      <c r="A1291">
        <f>Table1[[#This Row],[Rank Sunday]]</f>
        <v>1254</v>
      </c>
      <c r="B1291">
        <v>752071</v>
      </c>
      <c r="C1291" s="2" t="s">
        <v>2551</v>
      </c>
      <c r="D1291" t="s">
        <v>2551</v>
      </c>
      <c r="E1291" t="s">
        <v>2552</v>
      </c>
      <c r="F1291" t="s">
        <v>1607</v>
      </c>
      <c r="G1291">
        <f>RANK(Table1[[#This Row],[Likes Thursday]],H:H,0)</f>
        <v>1222</v>
      </c>
      <c r="H1291">
        <v>6</v>
      </c>
      <c r="I1291">
        <f>RANK(Table1[[#This Row],[Likes Friday]],J:J,0)</f>
        <v>1186</v>
      </c>
      <c r="J1291">
        <v>8</v>
      </c>
      <c r="K1291">
        <f>Table1[[#This Row],[Rank Thursday]]-Table1[[#This Row],[Rank Friday]]</f>
        <v>36</v>
      </c>
      <c r="L1291">
        <f>Table1[[#This Row],[Likes Friday]]-Table1[[#This Row],[Likes Thursday]]</f>
        <v>2</v>
      </c>
      <c r="M1291">
        <f>RANK(Table1[[#This Row],[Likes Saturday]],N:N,0)</f>
        <v>1235</v>
      </c>
      <c r="N1291">
        <v>8</v>
      </c>
      <c r="O1291">
        <f>Table1[[#This Row],[Rank Friday]]-Table1[[#This Row],[Rank Saturday]]</f>
        <v>-49</v>
      </c>
      <c r="P1291">
        <f>Table1[[#This Row],[Likes Saturday]]-Table1[[#This Row],[Likes Friday]]</f>
        <v>0</v>
      </c>
      <c r="Q1291">
        <f>RANK(Table1[[#This Row],[Likes Sunday]],R:R,0)</f>
        <v>1254</v>
      </c>
      <c r="R1291">
        <v>8</v>
      </c>
      <c r="S1291">
        <f>Table1[[#This Row],[Rank Saturday]]-Table1[[#This Row],[Rank Sunday]]</f>
        <v>-19</v>
      </c>
      <c r="T1291">
        <f>Table1[[#This Row],[Likes Sunday]]-Table1[[#This Row],[Likes Saturday]]</f>
        <v>0</v>
      </c>
    </row>
    <row r="1292" spans="1:20" ht="15.75" thickBot="1" x14ac:dyDescent="0.3">
      <c r="A1292">
        <f>Table1[[#This Row],[Rank Sunday]]</f>
        <v>1254</v>
      </c>
      <c r="B1292">
        <v>783116</v>
      </c>
      <c r="C1292" s="3" t="s">
        <v>2663</v>
      </c>
      <c r="D1292" t="s">
        <v>2663</v>
      </c>
      <c r="E1292" t="s">
        <v>2664</v>
      </c>
      <c r="F1292" t="s">
        <v>160</v>
      </c>
      <c r="G1292">
        <f>RANK(Table1[[#This Row],[Likes Thursday]],H:H,0)</f>
        <v>1222</v>
      </c>
      <c r="H1292">
        <v>6</v>
      </c>
      <c r="I1292">
        <f>RANK(Table1[[#This Row],[Likes Friday]],J:J,0)</f>
        <v>1186</v>
      </c>
      <c r="J1292">
        <v>8</v>
      </c>
      <c r="K1292">
        <f>Table1[[#This Row],[Rank Thursday]]-Table1[[#This Row],[Rank Friday]]</f>
        <v>36</v>
      </c>
      <c r="L1292">
        <f>Table1[[#This Row],[Likes Friday]]-Table1[[#This Row],[Likes Thursday]]</f>
        <v>2</v>
      </c>
      <c r="M1292">
        <f>RANK(Table1[[#This Row],[Likes Saturday]],N:N,0)</f>
        <v>1235</v>
      </c>
      <c r="N1292">
        <v>8</v>
      </c>
      <c r="O1292">
        <f>Table1[[#This Row],[Rank Friday]]-Table1[[#This Row],[Rank Saturday]]</f>
        <v>-49</v>
      </c>
      <c r="P1292">
        <f>Table1[[#This Row],[Likes Saturday]]-Table1[[#This Row],[Likes Friday]]</f>
        <v>0</v>
      </c>
      <c r="Q1292">
        <f>RANK(Table1[[#This Row],[Likes Sunday]],R:R,0)</f>
        <v>1254</v>
      </c>
      <c r="R1292">
        <v>8</v>
      </c>
      <c r="S1292">
        <f>Table1[[#This Row],[Rank Saturday]]-Table1[[#This Row],[Rank Sunday]]</f>
        <v>-19</v>
      </c>
      <c r="T1292">
        <f>Table1[[#This Row],[Likes Sunday]]-Table1[[#This Row],[Likes Saturday]]</f>
        <v>0</v>
      </c>
    </row>
    <row r="1293" spans="1:20" ht="15.75" thickBot="1" x14ac:dyDescent="0.3">
      <c r="A1293">
        <f>Table1[[#This Row],[Rank Sunday]]</f>
        <v>1254</v>
      </c>
      <c r="B1293">
        <v>801851</v>
      </c>
      <c r="C1293" s="2" t="s">
        <v>2718</v>
      </c>
      <c r="D1293" t="s">
        <v>2718</v>
      </c>
      <c r="E1293" t="s">
        <v>2719</v>
      </c>
      <c r="F1293" t="s">
        <v>2720</v>
      </c>
      <c r="G1293">
        <f>RANK(Table1[[#This Row],[Likes Thursday]],H:H,0)</f>
        <v>1343</v>
      </c>
      <c r="H1293">
        <v>4</v>
      </c>
      <c r="I1293">
        <f>RANK(Table1[[#This Row],[Likes Friday]],J:J,0)</f>
        <v>1340</v>
      </c>
      <c r="J1293">
        <v>5</v>
      </c>
      <c r="K1293">
        <f>Table1[[#This Row],[Rank Thursday]]-Table1[[#This Row],[Rank Friday]]</f>
        <v>3</v>
      </c>
      <c r="L1293">
        <f>Table1[[#This Row],[Likes Friday]]-Table1[[#This Row],[Likes Thursday]]</f>
        <v>1</v>
      </c>
      <c r="M1293">
        <f>RANK(Table1[[#This Row],[Likes Saturday]],N:N,0)</f>
        <v>1279</v>
      </c>
      <c r="N1293">
        <v>7</v>
      </c>
      <c r="O1293">
        <f>Table1[[#This Row],[Rank Friday]]-Table1[[#This Row],[Rank Saturday]]</f>
        <v>61</v>
      </c>
      <c r="P1293">
        <f>Table1[[#This Row],[Likes Saturday]]-Table1[[#This Row],[Likes Friday]]</f>
        <v>2</v>
      </c>
      <c r="Q1293">
        <f>RANK(Table1[[#This Row],[Likes Sunday]],R:R,0)</f>
        <v>1254</v>
      </c>
      <c r="R1293">
        <v>8</v>
      </c>
      <c r="S1293">
        <f>Table1[[#This Row],[Rank Saturday]]-Table1[[#This Row],[Rank Sunday]]</f>
        <v>25</v>
      </c>
      <c r="T1293">
        <f>Table1[[#This Row],[Likes Sunday]]-Table1[[#This Row],[Likes Saturday]]</f>
        <v>1</v>
      </c>
    </row>
    <row r="1294" spans="1:20" ht="15.75" thickBot="1" x14ac:dyDescent="0.3">
      <c r="A1294">
        <f>Table1[[#This Row],[Rank Sunday]]</f>
        <v>1254</v>
      </c>
      <c r="B1294">
        <v>867420</v>
      </c>
      <c r="C1294" s="3" t="s">
        <v>2875</v>
      </c>
      <c r="D1294" t="s">
        <v>2875</v>
      </c>
      <c r="E1294" t="s">
        <v>2876</v>
      </c>
      <c r="F1294" t="s">
        <v>1582</v>
      </c>
      <c r="G1294">
        <f>RANK(Table1[[#This Row],[Likes Thursday]],H:H,0)</f>
        <v>1286</v>
      </c>
      <c r="H1294">
        <v>5</v>
      </c>
      <c r="I1294">
        <f>RANK(Table1[[#This Row],[Likes Friday]],J:J,0)</f>
        <v>1281</v>
      </c>
      <c r="J1294">
        <v>6</v>
      </c>
      <c r="K1294">
        <f>Table1[[#This Row],[Rank Thursday]]-Table1[[#This Row],[Rank Friday]]</f>
        <v>5</v>
      </c>
      <c r="L1294">
        <f>Table1[[#This Row],[Likes Friday]]-Table1[[#This Row],[Likes Thursday]]</f>
        <v>1</v>
      </c>
      <c r="M1294">
        <f>RANK(Table1[[#This Row],[Likes Saturday]],N:N,0)</f>
        <v>1279</v>
      </c>
      <c r="N1294">
        <v>7</v>
      </c>
      <c r="O1294">
        <f>Table1[[#This Row],[Rank Friday]]-Table1[[#This Row],[Rank Saturday]]</f>
        <v>2</v>
      </c>
      <c r="P1294">
        <f>Table1[[#This Row],[Likes Saturday]]-Table1[[#This Row],[Likes Friday]]</f>
        <v>1</v>
      </c>
      <c r="Q1294">
        <f>RANK(Table1[[#This Row],[Likes Sunday]],R:R,0)</f>
        <v>1254</v>
      </c>
      <c r="R1294">
        <v>8</v>
      </c>
      <c r="S1294">
        <f>Table1[[#This Row],[Rank Saturday]]-Table1[[#This Row],[Rank Sunday]]</f>
        <v>25</v>
      </c>
      <c r="T1294">
        <f>Table1[[#This Row],[Likes Sunday]]-Table1[[#This Row],[Likes Saturday]]</f>
        <v>1</v>
      </c>
    </row>
    <row r="1295" spans="1:20" ht="15.75" thickBot="1" x14ac:dyDescent="0.3">
      <c r="A1295">
        <f>Table1[[#This Row],[Rank Sunday]]</f>
        <v>1254</v>
      </c>
      <c r="B1295">
        <v>920948</v>
      </c>
      <c r="C1295" s="2" t="s">
        <v>3040</v>
      </c>
      <c r="D1295" t="s">
        <v>3040</v>
      </c>
      <c r="E1295" t="s">
        <v>3041</v>
      </c>
      <c r="F1295" t="s">
        <v>446</v>
      </c>
      <c r="G1295">
        <f>RANK(Table1[[#This Row],[Likes Thursday]],H:H,0)</f>
        <v>1222</v>
      </c>
      <c r="H1295">
        <v>6</v>
      </c>
      <c r="I1295">
        <f>RANK(Table1[[#This Row],[Likes Friday]],J:J,0)</f>
        <v>1229</v>
      </c>
      <c r="J1295">
        <v>7</v>
      </c>
      <c r="K1295">
        <f>Table1[[#This Row],[Rank Thursday]]-Table1[[#This Row],[Rank Friday]]</f>
        <v>-7</v>
      </c>
      <c r="L1295">
        <f>Table1[[#This Row],[Likes Friday]]-Table1[[#This Row],[Likes Thursday]]</f>
        <v>1</v>
      </c>
      <c r="M1295">
        <f>RANK(Table1[[#This Row],[Likes Saturday]],N:N,0)</f>
        <v>1235</v>
      </c>
      <c r="N1295">
        <v>8</v>
      </c>
      <c r="O1295">
        <f>Table1[[#This Row],[Rank Friday]]-Table1[[#This Row],[Rank Saturday]]</f>
        <v>-6</v>
      </c>
      <c r="P1295">
        <f>Table1[[#This Row],[Likes Saturday]]-Table1[[#This Row],[Likes Friday]]</f>
        <v>1</v>
      </c>
      <c r="Q1295">
        <f>RANK(Table1[[#This Row],[Likes Sunday]],R:R,0)</f>
        <v>1254</v>
      </c>
      <c r="R1295">
        <v>8</v>
      </c>
      <c r="S1295">
        <f>Table1[[#This Row],[Rank Saturday]]-Table1[[#This Row],[Rank Sunday]]</f>
        <v>-19</v>
      </c>
      <c r="T1295">
        <f>Table1[[#This Row],[Likes Sunday]]-Table1[[#This Row],[Likes Saturday]]</f>
        <v>0</v>
      </c>
    </row>
    <row r="1296" spans="1:20" ht="15.75" thickBot="1" x14ac:dyDescent="0.3">
      <c r="A1296">
        <f>Table1[[#This Row],[Rank Sunday]]</f>
        <v>1254</v>
      </c>
      <c r="B1296">
        <v>932310</v>
      </c>
      <c r="C1296" s="3" t="s">
        <v>3089</v>
      </c>
      <c r="D1296" t="s">
        <v>3089</v>
      </c>
      <c r="E1296" t="s">
        <v>3090</v>
      </c>
      <c r="F1296" t="s">
        <v>280</v>
      </c>
      <c r="G1296">
        <f>RANK(Table1[[#This Row],[Likes Thursday]],H:H,0)</f>
        <v>1131</v>
      </c>
      <c r="H1296">
        <v>8</v>
      </c>
      <c r="I1296">
        <f>RANK(Table1[[#This Row],[Likes Friday]],J:J,0)</f>
        <v>1229</v>
      </c>
      <c r="J1296">
        <v>7</v>
      </c>
      <c r="K1296">
        <f>Table1[[#This Row],[Rank Thursday]]-Table1[[#This Row],[Rank Friday]]</f>
        <v>-98</v>
      </c>
      <c r="L1296">
        <f>Table1[[#This Row],[Likes Friday]]-Table1[[#This Row],[Likes Thursday]]</f>
        <v>-1</v>
      </c>
      <c r="M1296">
        <f>RANK(Table1[[#This Row],[Likes Saturday]],N:N,0)</f>
        <v>1235</v>
      </c>
      <c r="N1296">
        <v>8</v>
      </c>
      <c r="O1296">
        <f>Table1[[#This Row],[Rank Friday]]-Table1[[#This Row],[Rank Saturday]]</f>
        <v>-6</v>
      </c>
      <c r="P1296">
        <f>Table1[[#This Row],[Likes Saturday]]-Table1[[#This Row],[Likes Friday]]</f>
        <v>1</v>
      </c>
      <c r="Q1296">
        <f>RANK(Table1[[#This Row],[Likes Sunday]],R:R,0)</f>
        <v>1254</v>
      </c>
      <c r="R1296">
        <v>8</v>
      </c>
      <c r="S1296">
        <f>Table1[[#This Row],[Rank Saturday]]-Table1[[#This Row],[Rank Sunday]]</f>
        <v>-19</v>
      </c>
      <c r="T1296">
        <f>Table1[[#This Row],[Likes Sunday]]-Table1[[#This Row],[Likes Saturday]]</f>
        <v>0</v>
      </c>
    </row>
    <row r="1297" spans="1:20" ht="15.75" thickBot="1" x14ac:dyDescent="0.3">
      <c r="A1297">
        <f>Table1[[#This Row],[Rank Sunday]]</f>
        <v>1254</v>
      </c>
      <c r="B1297">
        <v>982184</v>
      </c>
      <c r="C1297" s="2" t="s">
        <v>3274</v>
      </c>
      <c r="D1297" t="s">
        <v>3274</v>
      </c>
      <c r="E1297" t="s">
        <v>3275</v>
      </c>
      <c r="F1297" t="s">
        <v>700</v>
      </c>
      <c r="G1297">
        <f>RANK(Table1[[#This Row],[Likes Thursday]],H:H,0)</f>
        <v>1222</v>
      </c>
      <c r="H1297">
        <v>6</v>
      </c>
      <c r="I1297">
        <f>RANK(Table1[[#This Row],[Likes Friday]],J:J,0)</f>
        <v>1229</v>
      </c>
      <c r="J1297">
        <v>7</v>
      </c>
      <c r="K1297">
        <f>Table1[[#This Row],[Rank Thursday]]-Table1[[#This Row],[Rank Friday]]</f>
        <v>-7</v>
      </c>
      <c r="L1297">
        <f>Table1[[#This Row],[Likes Friday]]-Table1[[#This Row],[Likes Thursday]]</f>
        <v>1</v>
      </c>
      <c r="M1297">
        <f>RANK(Table1[[#This Row],[Likes Saturday]],N:N,0)</f>
        <v>1279</v>
      </c>
      <c r="N1297">
        <v>7</v>
      </c>
      <c r="O1297">
        <f>Table1[[#This Row],[Rank Friday]]-Table1[[#This Row],[Rank Saturday]]</f>
        <v>-50</v>
      </c>
      <c r="P1297">
        <f>Table1[[#This Row],[Likes Saturday]]-Table1[[#This Row],[Likes Friday]]</f>
        <v>0</v>
      </c>
      <c r="Q1297">
        <f>RANK(Table1[[#This Row],[Likes Sunday]],R:R,0)</f>
        <v>1254</v>
      </c>
      <c r="R1297">
        <v>8</v>
      </c>
      <c r="S1297">
        <f>Table1[[#This Row],[Rank Saturday]]-Table1[[#This Row],[Rank Sunday]]</f>
        <v>25</v>
      </c>
      <c r="T1297">
        <f>Table1[[#This Row],[Likes Sunday]]-Table1[[#This Row],[Likes Saturday]]</f>
        <v>1</v>
      </c>
    </row>
    <row r="1298" spans="1:20" ht="15.75" thickBot="1" x14ac:dyDescent="0.3">
      <c r="A1298">
        <f>Table1[[#This Row],[Rank Sunday]]</f>
        <v>1297</v>
      </c>
      <c r="B1298">
        <v>1233</v>
      </c>
      <c r="C1298" s="3" t="s">
        <v>25</v>
      </c>
      <c r="D1298" t="s">
        <v>25</v>
      </c>
      <c r="E1298" t="s">
        <v>26</v>
      </c>
      <c r="F1298" t="s">
        <v>27</v>
      </c>
      <c r="G1298">
        <f>RANK(Table1[[#This Row],[Likes Thursday]],H:H,0)</f>
        <v>1286</v>
      </c>
      <c r="H1298">
        <v>5</v>
      </c>
      <c r="I1298">
        <f>RANK(Table1[[#This Row],[Likes Friday]],J:J,0)</f>
        <v>1281</v>
      </c>
      <c r="J1298">
        <v>6</v>
      </c>
      <c r="K1298">
        <f>Table1[[#This Row],[Rank Thursday]]-Table1[[#This Row],[Rank Friday]]</f>
        <v>5</v>
      </c>
      <c r="L1298">
        <f>Table1[[#This Row],[Likes Friday]]-Table1[[#This Row],[Likes Thursday]]</f>
        <v>1</v>
      </c>
      <c r="M1298">
        <f>RANK(Table1[[#This Row],[Likes Saturday]],N:N,0)</f>
        <v>1279</v>
      </c>
      <c r="N1298">
        <v>7</v>
      </c>
      <c r="O1298">
        <f>Table1[[#This Row],[Rank Friday]]-Table1[[#This Row],[Rank Saturday]]</f>
        <v>2</v>
      </c>
      <c r="P1298">
        <f>Table1[[#This Row],[Likes Saturday]]-Table1[[#This Row],[Likes Friday]]</f>
        <v>1</v>
      </c>
      <c r="Q1298">
        <f>RANK(Table1[[#This Row],[Likes Sunday]],R:R,0)</f>
        <v>1297</v>
      </c>
      <c r="R1298">
        <v>7</v>
      </c>
      <c r="S1298">
        <f>Table1[[#This Row],[Rank Saturday]]-Table1[[#This Row],[Rank Sunday]]</f>
        <v>-18</v>
      </c>
      <c r="T1298">
        <f>Table1[[#This Row],[Likes Sunday]]-Table1[[#This Row],[Likes Saturday]]</f>
        <v>0</v>
      </c>
    </row>
    <row r="1299" spans="1:20" ht="15.75" thickBot="1" x14ac:dyDescent="0.3">
      <c r="A1299">
        <f>Table1[[#This Row],[Rank Sunday]]</f>
        <v>1297</v>
      </c>
      <c r="B1299">
        <v>1510</v>
      </c>
      <c r="C1299" s="2" t="s">
        <v>19</v>
      </c>
      <c r="D1299" t="s">
        <v>19</v>
      </c>
      <c r="E1299" t="s">
        <v>20</v>
      </c>
      <c r="F1299" t="s">
        <v>21</v>
      </c>
      <c r="G1299">
        <f>RANK(Table1[[#This Row],[Likes Thursday]],H:H,0)</f>
        <v>1343</v>
      </c>
      <c r="H1299">
        <v>4</v>
      </c>
      <c r="I1299">
        <f>RANK(Table1[[#This Row],[Likes Friday]],J:J,0)</f>
        <v>1392</v>
      </c>
      <c r="J1299">
        <v>4</v>
      </c>
      <c r="K1299">
        <f>Table1[[#This Row],[Rank Thursday]]-Table1[[#This Row],[Rank Friday]]</f>
        <v>-49</v>
      </c>
      <c r="L1299">
        <f>Table1[[#This Row],[Likes Friday]]-Table1[[#This Row],[Likes Thursday]]</f>
        <v>0</v>
      </c>
      <c r="M1299">
        <f>RANK(Table1[[#This Row],[Likes Saturday]],N:N,0)</f>
        <v>1386</v>
      </c>
      <c r="N1299">
        <v>5</v>
      </c>
      <c r="O1299">
        <f>Table1[[#This Row],[Rank Friday]]-Table1[[#This Row],[Rank Saturday]]</f>
        <v>6</v>
      </c>
      <c r="P1299">
        <f>Table1[[#This Row],[Likes Saturday]]-Table1[[#This Row],[Likes Friday]]</f>
        <v>1</v>
      </c>
      <c r="Q1299">
        <f>RANK(Table1[[#This Row],[Likes Sunday]],R:R,0)</f>
        <v>1297</v>
      </c>
      <c r="R1299">
        <v>7</v>
      </c>
      <c r="S1299">
        <f>Table1[[#This Row],[Rank Saturday]]-Table1[[#This Row],[Rank Sunday]]</f>
        <v>89</v>
      </c>
      <c r="T1299">
        <f>Table1[[#This Row],[Likes Sunday]]-Table1[[#This Row],[Likes Saturday]]</f>
        <v>2</v>
      </c>
    </row>
    <row r="1300" spans="1:20" ht="15.75" thickBot="1" x14ac:dyDescent="0.3">
      <c r="A1300">
        <f>Table1[[#This Row],[Rank Sunday]]</f>
        <v>1297</v>
      </c>
      <c r="B1300">
        <v>144360</v>
      </c>
      <c r="C1300" s="3" t="s">
        <v>535</v>
      </c>
      <c r="D1300" t="s">
        <v>535</v>
      </c>
      <c r="E1300" t="s">
        <v>536</v>
      </c>
      <c r="F1300" t="s">
        <v>18</v>
      </c>
      <c r="G1300">
        <f>RANK(Table1[[#This Row],[Likes Thursday]],H:H,0)</f>
        <v>1405</v>
      </c>
      <c r="H1300">
        <v>3</v>
      </c>
      <c r="I1300">
        <f>RANK(Table1[[#This Row],[Likes Friday]],J:J,0)</f>
        <v>1229</v>
      </c>
      <c r="J1300">
        <v>7</v>
      </c>
      <c r="K1300">
        <f>Table1[[#This Row],[Rank Thursday]]-Table1[[#This Row],[Rank Friday]]</f>
        <v>176</v>
      </c>
      <c r="L1300">
        <f>Table1[[#This Row],[Likes Friday]]-Table1[[#This Row],[Likes Thursday]]</f>
        <v>4</v>
      </c>
      <c r="M1300">
        <f>RANK(Table1[[#This Row],[Likes Saturday]],N:N,0)</f>
        <v>1279</v>
      </c>
      <c r="N1300">
        <v>7</v>
      </c>
      <c r="O1300">
        <f>Table1[[#This Row],[Rank Friday]]-Table1[[#This Row],[Rank Saturday]]</f>
        <v>-50</v>
      </c>
      <c r="P1300">
        <f>Table1[[#This Row],[Likes Saturday]]-Table1[[#This Row],[Likes Friday]]</f>
        <v>0</v>
      </c>
      <c r="Q1300">
        <f>RANK(Table1[[#This Row],[Likes Sunday]],R:R,0)</f>
        <v>1297</v>
      </c>
      <c r="R1300">
        <v>7</v>
      </c>
      <c r="S1300">
        <f>Table1[[#This Row],[Rank Saturday]]-Table1[[#This Row],[Rank Sunday]]</f>
        <v>-18</v>
      </c>
      <c r="T1300">
        <f>Table1[[#This Row],[Likes Sunday]]-Table1[[#This Row],[Likes Saturday]]</f>
        <v>0</v>
      </c>
    </row>
    <row r="1301" spans="1:20" ht="15.75" thickBot="1" x14ac:dyDescent="0.3">
      <c r="A1301">
        <f>Table1[[#This Row],[Rank Sunday]]</f>
        <v>1297</v>
      </c>
      <c r="B1301">
        <v>205567</v>
      </c>
      <c r="C1301" s="2" t="s">
        <v>770</v>
      </c>
      <c r="D1301" t="s">
        <v>770</v>
      </c>
      <c r="E1301" t="s">
        <v>771</v>
      </c>
      <c r="F1301" t="s">
        <v>772</v>
      </c>
      <c r="G1301">
        <f>RANK(Table1[[#This Row],[Likes Thursday]],H:H,0)</f>
        <v>1222</v>
      </c>
      <c r="H1301">
        <v>6</v>
      </c>
      <c r="I1301">
        <f>RANK(Table1[[#This Row],[Likes Friday]],J:J,0)</f>
        <v>1281</v>
      </c>
      <c r="J1301">
        <v>6</v>
      </c>
      <c r="K1301">
        <f>Table1[[#This Row],[Rank Thursday]]-Table1[[#This Row],[Rank Friday]]</f>
        <v>-59</v>
      </c>
      <c r="L1301">
        <f>Table1[[#This Row],[Likes Friday]]-Table1[[#This Row],[Likes Thursday]]</f>
        <v>0</v>
      </c>
      <c r="M1301">
        <f>RANK(Table1[[#This Row],[Likes Saturday]],N:N,0)</f>
        <v>1279</v>
      </c>
      <c r="N1301">
        <v>7</v>
      </c>
      <c r="O1301">
        <f>Table1[[#This Row],[Rank Friday]]-Table1[[#This Row],[Rank Saturday]]</f>
        <v>2</v>
      </c>
      <c r="P1301">
        <f>Table1[[#This Row],[Likes Saturday]]-Table1[[#This Row],[Likes Friday]]</f>
        <v>1</v>
      </c>
      <c r="Q1301">
        <f>RANK(Table1[[#This Row],[Likes Sunday]],R:R,0)</f>
        <v>1297</v>
      </c>
      <c r="R1301">
        <v>7</v>
      </c>
      <c r="S1301">
        <f>Table1[[#This Row],[Rank Saturday]]-Table1[[#This Row],[Rank Sunday]]</f>
        <v>-18</v>
      </c>
      <c r="T1301">
        <f>Table1[[#This Row],[Likes Sunday]]-Table1[[#This Row],[Likes Saturday]]</f>
        <v>0</v>
      </c>
    </row>
    <row r="1302" spans="1:20" ht="15.75" thickBot="1" x14ac:dyDescent="0.3">
      <c r="A1302">
        <f>Table1[[#This Row],[Rank Sunday]]</f>
        <v>1297</v>
      </c>
      <c r="B1302">
        <v>208887</v>
      </c>
      <c r="C1302" s="3" t="s">
        <v>788</v>
      </c>
      <c r="D1302" t="s">
        <v>788</v>
      </c>
      <c r="E1302" t="s">
        <v>789</v>
      </c>
      <c r="F1302" t="s">
        <v>341</v>
      </c>
      <c r="G1302">
        <f>RANK(Table1[[#This Row],[Likes Thursday]],H:H,0)</f>
        <v>1286</v>
      </c>
      <c r="H1302">
        <v>5</v>
      </c>
      <c r="I1302">
        <f>RANK(Table1[[#This Row],[Likes Friday]],J:J,0)</f>
        <v>1340</v>
      </c>
      <c r="J1302">
        <v>5</v>
      </c>
      <c r="K1302">
        <f>Table1[[#This Row],[Rank Thursday]]-Table1[[#This Row],[Rank Friday]]</f>
        <v>-54</v>
      </c>
      <c r="L1302">
        <f>Table1[[#This Row],[Likes Friday]]-Table1[[#This Row],[Likes Thursday]]</f>
        <v>0</v>
      </c>
      <c r="M1302">
        <f>RANK(Table1[[#This Row],[Likes Saturday]],N:N,0)</f>
        <v>1279</v>
      </c>
      <c r="N1302">
        <v>7</v>
      </c>
      <c r="O1302">
        <f>Table1[[#This Row],[Rank Friday]]-Table1[[#This Row],[Rank Saturday]]</f>
        <v>61</v>
      </c>
      <c r="P1302">
        <f>Table1[[#This Row],[Likes Saturday]]-Table1[[#This Row],[Likes Friday]]</f>
        <v>2</v>
      </c>
      <c r="Q1302">
        <f>RANK(Table1[[#This Row],[Likes Sunday]],R:R,0)</f>
        <v>1297</v>
      </c>
      <c r="R1302">
        <v>7</v>
      </c>
      <c r="S1302">
        <f>Table1[[#This Row],[Rank Saturday]]-Table1[[#This Row],[Rank Sunday]]</f>
        <v>-18</v>
      </c>
      <c r="T1302">
        <f>Table1[[#This Row],[Likes Sunday]]-Table1[[#This Row],[Likes Saturday]]</f>
        <v>0</v>
      </c>
    </row>
    <row r="1303" spans="1:20" ht="15.75" thickBot="1" x14ac:dyDescent="0.3">
      <c r="A1303">
        <f>Table1[[#This Row],[Rank Sunday]]</f>
        <v>1297</v>
      </c>
      <c r="B1303">
        <v>222158</v>
      </c>
      <c r="C1303" s="2" t="s">
        <v>822</v>
      </c>
      <c r="D1303" t="s">
        <v>822</v>
      </c>
      <c r="E1303" t="s">
        <v>823</v>
      </c>
      <c r="F1303" t="s">
        <v>435</v>
      </c>
      <c r="G1303">
        <f>RANK(Table1[[#This Row],[Likes Thursday]],H:H,0)</f>
        <v>1222</v>
      </c>
      <c r="H1303">
        <v>6</v>
      </c>
      <c r="I1303">
        <f>RANK(Table1[[#This Row],[Likes Friday]],J:J,0)</f>
        <v>1340</v>
      </c>
      <c r="J1303">
        <v>5</v>
      </c>
      <c r="K1303">
        <f>Table1[[#This Row],[Rank Thursday]]-Table1[[#This Row],[Rank Friday]]</f>
        <v>-118</v>
      </c>
      <c r="L1303">
        <f>Table1[[#This Row],[Likes Friday]]-Table1[[#This Row],[Likes Thursday]]</f>
        <v>-1</v>
      </c>
      <c r="M1303">
        <f>RANK(Table1[[#This Row],[Likes Saturday]],N:N,0)</f>
        <v>1332</v>
      </c>
      <c r="N1303">
        <v>6</v>
      </c>
      <c r="O1303">
        <f>Table1[[#This Row],[Rank Friday]]-Table1[[#This Row],[Rank Saturday]]</f>
        <v>8</v>
      </c>
      <c r="P1303">
        <f>Table1[[#This Row],[Likes Saturday]]-Table1[[#This Row],[Likes Friday]]</f>
        <v>1</v>
      </c>
      <c r="Q1303">
        <f>RANK(Table1[[#This Row],[Likes Sunday]],R:R,0)</f>
        <v>1297</v>
      </c>
      <c r="R1303">
        <v>7</v>
      </c>
      <c r="S1303">
        <f>Table1[[#This Row],[Rank Saturday]]-Table1[[#This Row],[Rank Sunday]]</f>
        <v>35</v>
      </c>
      <c r="T1303">
        <f>Table1[[#This Row],[Likes Sunday]]-Table1[[#This Row],[Likes Saturday]]</f>
        <v>1</v>
      </c>
    </row>
    <row r="1304" spans="1:20" ht="15.75" thickBot="1" x14ac:dyDescent="0.3">
      <c r="A1304">
        <f>Table1[[#This Row],[Rank Sunday]]</f>
        <v>1297</v>
      </c>
      <c r="B1304">
        <v>247472</v>
      </c>
      <c r="C1304" s="3" t="s">
        <v>905</v>
      </c>
      <c r="D1304" t="s">
        <v>905</v>
      </c>
      <c r="E1304" t="s">
        <v>906</v>
      </c>
      <c r="F1304" t="s">
        <v>111</v>
      </c>
      <c r="G1304">
        <f>RANK(Table1[[#This Row],[Likes Thursday]],H:H,0)</f>
        <v>1343</v>
      </c>
      <c r="H1304">
        <v>4</v>
      </c>
      <c r="I1304">
        <f>RANK(Table1[[#This Row],[Likes Friday]],J:J,0)</f>
        <v>1340</v>
      </c>
      <c r="J1304">
        <v>5</v>
      </c>
      <c r="K1304">
        <f>Table1[[#This Row],[Rank Thursday]]-Table1[[#This Row],[Rank Friday]]</f>
        <v>3</v>
      </c>
      <c r="L1304">
        <f>Table1[[#This Row],[Likes Friday]]-Table1[[#This Row],[Likes Thursday]]</f>
        <v>1</v>
      </c>
      <c r="M1304">
        <f>RANK(Table1[[#This Row],[Likes Saturday]],N:N,0)</f>
        <v>1332</v>
      </c>
      <c r="N1304">
        <v>6</v>
      </c>
      <c r="O1304">
        <f>Table1[[#This Row],[Rank Friday]]-Table1[[#This Row],[Rank Saturday]]</f>
        <v>8</v>
      </c>
      <c r="P1304">
        <f>Table1[[#This Row],[Likes Saturday]]-Table1[[#This Row],[Likes Friday]]</f>
        <v>1</v>
      </c>
      <c r="Q1304">
        <f>RANK(Table1[[#This Row],[Likes Sunday]],R:R,0)</f>
        <v>1297</v>
      </c>
      <c r="R1304">
        <v>7</v>
      </c>
      <c r="S1304">
        <f>Table1[[#This Row],[Rank Saturday]]-Table1[[#This Row],[Rank Sunday]]</f>
        <v>35</v>
      </c>
      <c r="T1304">
        <f>Table1[[#This Row],[Likes Sunday]]-Table1[[#This Row],[Likes Saturday]]</f>
        <v>1</v>
      </c>
    </row>
    <row r="1305" spans="1:20" ht="15.75" thickBot="1" x14ac:dyDescent="0.3">
      <c r="A1305">
        <f>Table1[[#This Row],[Rank Sunday]]</f>
        <v>1297</v>
      </c>
      <c r="B1305">
        <v>255771</v>
      </c>
      <c r="C1305" s="2" t="s">
        <v>928</v>
      </c>
      <c r="D1305" t="s">
        <v>928</v>
      </c>
      <c r="E1305" t="s">
        <v>929</v>
      </c>
      <c r="F1305" t="s">
        <v>12</v>
      </c>
      <c r="G1305">
        <f>RANK(Table1[[#This Row],[Likes Thursday]],H:H,0)</f>
        <v>1343</v>
      </c>
      <c r="H1305">
        <v>4</v>
      </c>
      <c r="I1305">
        <f>RANK(Table1[[#This Row],[Likes Friday]],J:J,0)</f>
        <v>1281</v>
      </c>
      <c r="J1305">
        <v>6</v>
      </c>
      <c r="K1305">
        <f>Table1[[#This Row],[Rank Thursday]]-Table1[[#This Row],[Rank Friday]]</f>
        <v>62</v>
      </c>
      <c r="L1305">
        <f>Table1[[#This Row],[Likes Friday]]-Table1[[#This Row],[Likes Thursday]]</f>
        <v>2</v>
      </c>
      <c r="M1305">
        <f>RANK(Table1[[#This Row],[Likes Saturday]],N:N,0)</f>
        <v>1332</v>
      </c>
      <c r="N1305">
        <v>6</v>
      </c>
      <c r="O1305">
        <f>Table1[[#This Row],[Rank Friday]]-Table1[[#This Row],[Rank Saturday]]</f>
        <v>-51</v>
      </c>
      <c r="P1305">
        <f>Table1[[#This Row],[Likes Saturday]]-Table1[[#This Row],[Likes Friday]]</f>
        <v>0</v>
      </c>
      <c r="Q1305">
        <f>RANK(Table1[[#This Row],[Likes Sunday]],R:R,0)</f>
        <v>1297</v>
      </c>
      <c r="R1305">
        <v>7</v>
      </c>
      <c r="S1305">
        <f>Table1[[#This Row],[Rank Saturday]]-Table1[[#This Row],[Rank Sunday]]</f>
        <v>35</v>
      </c>
      <c r="T1305">
        <f>Table1[[#This Row],[Likes Sunday]]-Table1[[#This Row],[Likes Saturday]]</f>
        <v>1</v>
      </c>
    </row>
    <row r="1306" spans="1:20" ht="15.75" thickBot="1" x14ac:dyDescent="0.3">
      <c r="A1306">
        <f>Table1[[#This Row],[Rank Sunday]]</f>
        <v>1297</v>
      </c>
      <c r="B1306">
        <v>264747</v>
      </c>
      <c r="C1306" s="3" t="s">
        <v>955</v>
      </c>
      <c r="D1306" t="s">
        <v>955</v>
      </c>
      <c r="E1306" t="s">
        <v>956</v>
      </c>
      <c r="F1306" t="s">
        <v>651</v>
      </c>
      <c r="G1306">
        <f>RANK(Table1[[#This Row],[Likes Thursday]],H:H,0)</f>
        <v>1286</v>
      </c>
      <c r="H1306">
        <v>5</v>
      </c>
      <c r="I1306">
        <f>RANK(Table1[[#This Row],[Likes Friday]],J:J,0)</f>
        <v>1281</v>
      </c>
      <c r="J1306">
        <v>6</v>
      </c>
      <c r="K1306">
        <f>Table1[[#This Row],[Rank Thursday]]-Table1[[#This Row],[Rank Friday]]</f>
        <v>5</v>
      </c>
      <c r="L1306">
        <f>Table1[[#This Row],[Likes Friday]]-Table1[[#This Row],[Likes Thursday]]</f>
        <v>1</v>
      </c>
      <c r="M1306">
        <f>RANK(Table1[[#This Row],[Likes Saturday]],N:N,0)</f>
        <v>1332</v>
      </c>
      <c r="N1306">
        <v>6</v>
      </c>
      <c r="O1306">
        <f>Table1[[#This Row],[Rank Friday]]-Table1[[#This Row],[Rank Saturday]]</f>
        <v>-51</v>
      </c>
      <c r="P1306">
        <f>Table1[[#This Row],[Likes Saturday]]-Table1[[#This Row],[Likes Friday]]</f>
        <v>0</v>
      </c>
      <c r="Q1306">
        <f>RANK(Table1[[#This Row],[Likes Sunday]],R:R,0)</f>
        <v>1297</v>
      </c>
      <c r="R1306">
        <v>7</v>
      </c>
      <c r="S1306">
        <f>Table1[[#This Row],[Rank Saturday]]-Table1[[#This Row],[Rank Sunday]]</f>
        <v>35</v>
      </c>
      <c r="T1306">
        <f>Table1[[#This Row],[Likes Sunday]]-Table1[[#This Row],[Likes Saturday]]</f>
        <v>1</v>
      </c>
    </row>
    <row r="1307" spans="1:20" ht="15.75" thickBot="1" x14ac:dyDescent="0.3">
      <c r="A1307">
        <f>Table1[[#This Row],[Rank Sunday]]</f>
        <v>1297</v>
      </c>
      <c r="B1307">
        <v>273018</v>
      </c>
      <c r="C1307" s="2" t="s">
        <v>982</v>
      </c>
      <c r="D1307" t="s">
        <v>982</v>
      </c>
      <c r="E1307" t="s">
        <v>983</v>
      </c>
      <c r="F1307" t="s">
        <v>36</v>
      </c>
      <c r="G1307">
        <f>RANK(Table1[[#This Row],[Likes Thursday]],H:H,0)</f>
        <v>1343</v>
      </c>
      <c r="H1307">
        <v>4</v>
      </c>
      <c r="I1307">
        <f>RANK(Table1[[#This Row],[Likes Friday]],J:J,0)</f>
        <v>1229</v>
      </c>
      <c r="J1307">
        <v>7</v>
      </c>
      <c r="K1307">
        <f>Table1[[#This Row],[Rank Thursday]]-Table1[[#This Row],[Rank Friday]]</f>
        <v>114</v>
      </c>
      <c r="L1307">
        <f>Table1[[#This Row],[Likes Friday]]-Table1[[#This Row],[Likes Thursday]]</f>
        <v>3</v>
      </c>
      <c r="M1307">
        <f>RANK(Table1[[#This Row],[Likes Saturday]],N:N,0)</f>
        <v>1279</v>
      </c>
      <c r="N1307">
        <v>7</v>
      </c>
      <c r="O1307">
        <f>Table1[[#This Row],[Rank Friday]]-Table1[[#This Row],[Rank Saturday]]</f>
        <v>-50</v>
      </c>
      <c r="P1307">
        <f>Table1[[#This Row],[Likes Saturday]]-Table1[[#This Row],[Likes Friday]]</f>
        <v>0</v>
      </c>
      <c r="Q1307">
        <f>RANK(Table1[[#This Row],[Likes Sunday]],R:R,0)</f>
        <v>1297</v>
      </c>
      <c r="R1307">
        <v>7</v>
      </c>
      <c r="S1307">
        <f>Table1[[#This Row],[Rank Saturday]]-Table1[[#This Row],[Rank Sunday]]</f>
        <v>-18</v>
      </c>
      <c r="T1307">
        <f>Table1[[#This Row],[Likes Sunday]]-Table1[[#This Row],[Likes Saturday]]</f>
        <v>0</v>
      </c>
    </row>
    <row r="1308" spans="1:20" ht="15.75" thickBot="1" x14ac:dyDescent="0.3">
      <c r="A1308">
        <f>Table1[[#This Row],[Rank Sunday]]</f>
        <v>1297</v>
      </c>
      <c r="B1308">
        <v>277754</v>
      </c>
      <c r="C1308" s="3" t="s">
        <v>988</v>
      </c>
      <c r="D1308" t="s">
        <v>988</v>
      </c>
      <c r="E1308" t="s">
        <v>989</v>
      </c>
      <c r="F1308" t="s">
        <v>990</v>
      </c>
      <c r="G1308">
        <f>RANK(Table1[[#This Row],[Likes Thursday]],H:H,0)</f>
        <v>1286</v>
      </c>
      <c r="H1308">
        <v>5</v>
      </c>
      <c r="I1308">
        <f>RANK(Table1[[#This Row],[Likes Friday]],J:J,0)</f>
        <v>1281</v>
      </c>
      <c r="J1308">
        <v>6</v>
      </c>
      <c r="K1308">
        <f>Table1[[#This Row],[Rank Thursday]]-Table1[[#This Row],[Rank Friday]]</f>
        <v>5</v>
      </c>
      <c r="L1308">
        <f>Table1[[#This Row],[Likes Friday]]-Table1[[#This Row],[Likes Thursday]]</f>
        <v>1</v>
      </c>
      <c r="M1308">
        <f>RANK(Table1[[#This Row],[Likes Saturday]],N:N,0)</f>
        <v>1279</v>
      </c>
      <c r="N1308">
        <v>7</v>
      </c>
      <c r="O1308">
        <f>Table1[[#This Row],[Rank Friday]]-Table1[[#This Row],[Rank Saturday]]</f>
        <v>2</v>
      </c>
      <c r="P1308">
        <f>Table1[[#This Row],[Likes Saturday]]-Table1[[#This Row],[Likes Friday]]</f>
        <v>1</v>
      </c>
      <c r="Q1308">
        <f>RANK(Table1[[#This Row],[Likes Sunday]],R:R,0)</f>
        <v>1297</v>
      </c>
      <c r="R1308">
        <v>7</v>
      </c>
      <c r="S1308">
        <f>Table1[[#This Row],[Rank Saturday]]-Table1[[#This Row],[Rank Sunday]]</f>
        <v>-18</v>
      </c>
      <c r="T1308">
        <f>Table1[[#This Row],[Likes Sunday]]-Table1[[#This Row],[Likes Saturday]]</f>
        <v>0</v>
      </c>
    </row>
    <row r="1309" spans="1:20" ht="15.75" thickBot="1" x14ac:dyDescent="0.3">
      <c r="A1309">
        <f>Table1[[#This Row],[Rank Sunday]]</f>
        <v>1297</v>
      </c>
      <c r="B1309">
        <v>297291</v>
      </c>
      <c r="C1309" s="2" t="s">
        <v>1051</v>
      </c>
      <c r="D1309" t="s">
        <v>1051</v>
      </c>
      <c r="E1309" t="s">
        <v>1052</v>
      </c>
      <c r="F1309" t="s">
        <v>33</v>
      </c>
      <c r="G1309">
        <f>RANK(Table1[[#This Row],[Likes Thursday]],H:H,0)</f>
        <v>1286</v>
      </c>
      <c r="H1309">
        <v>5</v>
      </c>
      <c r="I1309">
        <f>RANK(Table1[[#This Row],[Likes Friday]],J:J,0)</f>
        <v>1281</v>
      </c>
      <c r="J1309">
        <v>6</v>
      </c>
      <c r="K1309">
        <f>Table1[[#This Row],[Rank Thursday]]-Table1[[#This Row],[Rank Friday]]</f>
        <v>5</v>
      </c>
      <c r="L1309">
        <f>Table1[[#This Row],[Likes Friday]]-Table1[[#This Row],[Likes Thursday]]</f>
        <v>1</v>
      </c>
      <c r="M1309">
        <f>RANK(Table1[[#This Row],[Likes Saturday]],N:N,0)</f>
        <v>1332</v>
      </c>
      <c r="N1309">
        <v>6</v>
      </c>
      <c r="O1309">
        <f>Table1[[#This Row],[Rank Friday]]-Table1[[#This Row],[Rank Saturday]]</f>
        <v>-51</v>
      </c>
      <c r="P1309">
        <f>Table1[[#This Row],[Likes Saturday]]-Table1[[#This Row],[Likes Friday]]</f>
        <v>0</v>
      </c>
      <c r="Q1309">
        <f>RANK(Table1[[#This Row],[Likes Sunday]],R:R,0)</f>
        <v>1297</v>
      </c>
      <c r="R1309">
        <v>7</v>
      </c>
      <c r="S1309">
        <f>Table1[[#This Row],[Rank Saturday]]-Table1[[#This Row],[Rank Sunday]]</f>
        <v>35</v>
      </c>
      <c r="T1309">
        <f>Table1[[#This Row],[Likes Sunday]]-Table1[[#This Row],[Likes Saturday]]</f>
        <v>1</v>
      </c>
    </row>
    <row r="1310" spans="1:20" ht="15.75" thickBot="1" x14ac:dyDescent="0.3">
      <c r="A1310">
        <f>Table1[[#This Row],[Rank Sunday]]</f>
        <v>1297</v>
      </c>
      <c r="B1310">
        <v>318337</v>
      </c>
      <c r="C1310" s="3" t="s">
        <v>1109</v>
      </c>
      <c r="D1310" t="s">
        <v>1109</v>
      </c>
      <c r="E1310" t="s">
        <v>1110</v>
      </c>
      <c r="F1310" t="s">
        <v>748</v>
      </c>
      <c r="G1310">
        <f>RANK(Table1[[#This Row],[Likes Thursday]],H:H,0)</f>
        <v>1405</v>
      </c>
      <c r="H1310">
        <v>3</v>
      </c>
      <c r="I1310">
        <f>RANK(Table1[[#This Row],[Likes Friday]],J:J,0)</f>
        <v>1392</v>
      </c>
      <c r="J1310">
        <v>4</v>
      </c>
      <c r="K1310">
        <f>Table1[[#This Row],[Rank Thursday]]-Table1[[#This Row],[Rank Friday]]</f>
        <v>13</v>
      </c>
      <c r="L1310">
        <f>Table1[[#This Row],[Likes Friday]]-Table1[[#This Row],[Likes Thursday]]</f>
        <v>1</v>
      </c>
      <c r="M1310">
        <f>RANK(Table1[[#This Row],[Likes Saturday]],N:N,0)</f>
        <v>1279</v>
      </c>
      <c r="N1310">
        <v>7</v>
      </c>
      <c r="O1310">
        <f>Table1[[#This Row],[Rank Friday]]-Table1[[#This Row],[Rank Saturday]]</f>
        <v>113</v>
      </c>
      <c r="P1310">
        <f>Table1[[#This Row],[Likes Saturday]]-Table1[[#This Row],[Likes Friday]]</f>
        <v>3</v>
      </c>
      <c r="Q1310">
        <f>RANK(Table1[[#This Row],[Likes Sunday]],R:R,0)</f>
        <v>1297</v>
      </c>
      <c r="R1310">
        <v>7</v>
      </c>
      <c r="S1310">
        <f>Table1[[#This Row],[Rank Saturday]]-Table1[[#This Row],[Rank Sunday]]</f>
        <v>-18</v>
      </c>
      <c r="T1310">
        <f>Table1[[#This Row],[Likes Sunday]]-Table1[[#This Row],[Likes Saturday]]</f>
        <v>0</v>
      </c>
    </row>
    <row r="1311" spans="1:20" ht="15.75" thickBot="1" x14ac:dyDescent="0.3">
      <c r="A1311">
        <f>Table1[[#This Row],[Rank Sunday]]</f>
        <v>1297</v>
      </c>
      <c r="B1311">
        <v>365191</v>
      </c>
      <c r="C1311" s="2" t="s">
        <v>1299</v>
      </c>
      <c r="D1311" t="s">
        <v>1299</v>
      </c>
      <c r="E1311" t="s">
        <v>1300</v>
      </c>
      <c r="F1311" t="s">
        <v>1072</v>
      </c>
      <c r="G1311">
        <f>RANK(Table1[[#This Row],[Likes Thursday]],H:H,0)</f>
        <v>1222</v>
      </c>
      <c r="H1311">
        <v>6</v>
      </c>
      <c r="I1311">
        <f>RANK(Table1[[#This Row],[Likes Friday]],J:J,0)</f>
        <v>1229</v>
      </c>
      <c r="J1311">
        <v>7</v>
      </c>
      <c r="K1311">
        <f>Table1[[#This Row],[Rank Thursday]]-Table1[[#This Row],[Rank Friday]]</f>
        <v>-7</v>
      </c>
      <c r="L1311">
        <f>Table1[[#This Row],[Likes Friday]]-Table1[[#This Row],[Likes Thursday]]</f>
        <v>1</v>
      </c>
      <c r="M1311">
        <f>RANK(Table1[[#This Row],[Likes Saturday]],N:N,0)</f>
        <v>1279</v>
      </c>
      <c r="N1311">
        <v>7</v>
      </c>
      <c r="O1311">
        <f>Table1[[#This Row],[Rank Friday]]-Table1[[#This Row],[Rank Saturday]]</f>
        <v>-50</v>
      </c>
      <c r="P1311">
        <f>Table1[[#This Row],[Likes Saturday]]-Table1[[#This Row],[Likes Friday]]</f>
        <v>0</v>
      </c>
      <c r="Q1311">
        <f>RANK(Table1[[#This Row],[Likes Sunday]],R:R,0)</f>
        <v>1297</v>
      </c>
      <c r="R1311">
        <v>7</v>
      </c>
      <c r="S1311">
        <f>Table1[[#This Row],[Rank Saturday]]-Table1[[#This Row],[Rank Sunday]]</f>
        <v>-18</v>
      </c>
      <c r="T1311">
        <f>Table1[[#This Row],[Likes Sunday]]-Table1[[#This Row],[Likes Saturday]]</f>
        <v>0</v>
      </c>
    </row>
    <row r="1312" spans="1:20" ht="15.75" thickBot="1" x14ac:dyDescent="0.3">
      <c r="A1312">
        <f>Table1[[#This Row],[Rank Sunday]]</f>
        <v>1297</v>
      </c>
      <c r="B1312">
        <v>365644</v>
      </c>
      <c r="C1312" s="3" t="s">
        <v>1301</v>
      </c>
      <c r="D1312" t="s">
        <v>1301</v>
      </c>
      <c r="E1312" t="s">
        <v>1302</v>
      </c>
      <c r="F1312" t="s">
        <v>997</v>
      </c>
      <c r="G1312">
        <f>RANK(Table1[[#This Row],[Likes Thursday]],H:H,0)</f>
        <v>1286</v>
      </c>
      <c r="H1312">
        <v>5</v>
      </c>
      <c r="I1312">
        <f>RANK(Table1[[#This Row],[Likes Friday]],J:J,0)</f>
        <v>1229</v>
      </c>
      <c r="J1312">
        <v>7</v>
      </c>
      <c r="K1312">
        <f>Table1[[#This Row],[Rank Thursday]]-Table1[[#This Row],[Rank Friday]]</f>
        <v>57</v>
      </c>
      <c r="L1312">
        <f>Table1[[#This Row],[Likes Friday]]-Table1[[#This Row],[Likes Thursday]]</f>
        <v>2</v>
      </c>
      <c r="M1312">
        <f>RANK(Table1[[#This Row],[Likes Saturday]],N:N,0)</f>
        <v>1235</v>
      </c>
      <c r="N1312">
        <v>8</v>
      </c>
      <c r="O1312">
        <f>Table1[[#This Row],[Rank Friday]]-Table1[[#This Row],[Rank Saturday]]</f>
        <v>-6</v>
      </c>
      <c r="P1312">
        <f>Table1[[#This Row],[Likes Saturday]]-Table1[[#This Row],[Likes Friday]]</f>
        <v>1</v>
      </c>
      <c r="Q1312">
        <f>RANK(Table1[[#This Row],[Likes Sunday]],R:R,0)</f>
        <v>1297</v>
      </c>
      <c r="R1312">
        <v>7</v>
      </c>
      <c r="S1312">
        <f>Table1[[#This Row],[Rank Saturday]]-Table1[[#This Row],[Rank Sunday]]</f>
        <v>-62</v>
      </c>
      <c r="T1312">
        <f>Table1[[#This Row],[Likes Sunday]]-Table1[[#This Row],[Likes Saturday]]</f>
        <v>-1</v>
      </c>
    </row>
    <row r="1313" spans="1:20" ht="15.75" thickBot="1" x14ac:dyDescent="0.3">
      <c r="A1313">
        <f>Table1[[#This Row],[Rank Sunday]]</f>
        <v>1297</v>
      </c>
      <c r="B1313">
        <v>376540</v>
      </c>
      <c r="C1313" s="2" t="s">
        <v>1333</v>
      </c>
      <c r="D1313" t="s">
        <v>1333</v>
      </c>
      <c r="E1313" t="s">
        <v>1334</v>
      </c>
      <c r="F1313" t="s">
        <v>252</v>
      </c>
      <c r="G1313">
        <f>RANK(Table1[[#This Row],[Likes Thursday]],H:H,0)</f>
        <v>1175</v>
      </c>
      <c r="H1313">
        <v>7</v>
      </c>
      <c r="I1313">
        <f>RANK(Table1[[#This Row],[Likes Friday]],J:J,0)</f>
        <v>1229</v>
      </c>
      <c r="J1313">
        <v>7</v>
      </c>
      <c r="K1313">
        <f>Table1[[#This Row],[Rank Thursday]]-Table1[[#This Row],[Rank Friday]]</f>
        <v>-54</v>
      </c>
      <c r="L1313">
        <f>Table1[[#This Row],[Likes Friday]]-Table1[[#This Row],[Likes Thursday]]</f>
        <v>0</v>
      </c>
      <c r="M1313">
        <f>RANK(Table1[[#This Row],[Likes Saturday]],N:N,0)</f>
        <v>1279</v>
      </c>
      <c r="N1313">
        <v>7</v>
      </c>
      <c r="O1313">
        <f>Table1[[#This Row],[Rank Friday]]-Table1[[#This Row],[Rank Saturday]]</f>
        <v>-50</v>
      </c>
      <c r="P1313">
        <f>Table1[[#This Row],[Likes Saturday]]-Table1[[#This Row],[Likes Friday]]</f>
        <v>0</v>
      </c>
      <c r="Q1313">
        <f>RANK(Table1[[#This Row],[Likes Sunday]],R:R,0)</f>
        <v>1297</v>
      </c>
      <c r="R1313">
        <v>7</v>
      </c>
      <c r="S1313">
        <f>Table1[[#This Row],[Rank Saturday]]-Table1[[#This Row],[Rank Sunday]]</f>
        <v>-18</v>
      </c>
      <c r="T1313">
        <f>Table1[[#This Row],[Likes Sunday]]-Table1[[#This Row],[Likes Saturday]]</f>
        <v>0</v>
      </c>
    </row>
    <row r="1314" spans="1:20" ht="15.75" thickBot="1" x14ac:dyDescent="0.3">
      <c r="A1314">
        <f>Table1[[#This Row],[Rank Sunday]]</f>
        <v>1297</v>
      </c>
      <c r="B1314">
        <v>388030</v>
      </c>
      <c r="C1314" s="3" t="s">
        <v>1365</v>
      </c>
      <c r="D1314" t="s">
        <v>1365</v>
      </c>
      <c r="E1314" t="s">
        <v>1366</v>
      </c>
      <c r="F1314" t="s">
        <v>15</v>
      </c>
      <c r="G1314">
        <f>RANK(Table1[[#This Row],[Likes Thursday]],H:H,0)</f>
        <v>1286</v>
      </c>
      <c r="H1314">
        <v>5</v>
      </c>
      <c r="I1314">
        <f>RANK(Table1[[#This Row],[Likes Friday]],J:J,0)</f>
        <v>1340</v>
      </c>
      <c r="J1314">
        <v>5</v>
      </c>
      <c r="K1314">
        <f>Table1[[#This Row],[Rank Thursday]]-Table1[[#This Row],[Rank Friday]]</f>
        <v>-54</v>
      </c>
      <c r="L1314">
        <f>Table1[[#This Row],[Likes Friday]]-Table1[[#This Row],[Likes Thursday]]</f>
        <v>0</v>
      </c>
      <c r="M1314">
        <f>RANK(Table1[[#This Row],[Likes Saturday]],N:N,0)</f>
        <v>1279</v>
      </c>
      <c r="N1314">
        <v>7</v>
      </c>
      <c r="O1314">
        <f>Table1[[#This Row],[Rank Friday]]-Table1[[#This Row],[Rank Saturday]]</f>
        <v>61</v>
      </c>
      <c r="P1314">
        <f>Table1[[#This Row],[Likes Saturday]]-Table1[[#This Row],[Likes Friday]]</f>
        <v>2</v>
      </c>
      <c r="Q1314">
        <f>RANK(Table1[[#This Row],[Likes Sunday]],R:R,0)</f>
        <v>1297</v>
      </c>
      <c r="R1314">
        <v>7</v>
      </c>
      <c r="S1314">
        <f>Table1[[#This Row],[Rank Saturday]]-Table1[[#This Row],[Rank Sunday]]</f>
        <v>-18</v>
      </c>
      <c r="T1314">
        <f>Table1[[#This Row],[Likes Sunday]]-Table1[[#This Row],[Likes Saturday]]</f>
        <v>0</v>
      </c>
    </row>
    <row r="1315" spans="1:20" ht="15.75" thickBot="1" x14ac:dyDescent="0.3">
      <c r="A1315">
        <f>Table1[[#This Row],[Rank Sunday]]</f>
        <v>1297</v>
      </c>
      <c r="B1315">
        <v>403229</v>
      </c>
      <c r="C1315" s="2" t="s">
        <v>1418</v>
      </c>
      <c r="D1315" t="s">
        <v>1418</v>
      </c>
      <c r="E1315" t="s">
        <v>1419</v>
      </c>
      <c r="F1315" t="s">
        <v>280</v>
      </c>
      <c r="G1315">
        <f>RANK(Table1[[#This Row],[Likes Thursday]],H:H,0)</f>
        <v>1222</v>
      </c>
      <c r="H1315">
        <v>6</v>
      </c>
      <c r="I1315">
        <f>RANK(Table1[[#This Row],[Likes Friday]],J:J,0)</f>
        <v>1340</v>
      </c>
      <c r="J1315">
        <v>5</v>
      </c>
      <c r="K1315">
        <f>Table1[[#This Row],[Rank Thursday]]-Table1[[#This Row],[Rank Friday]]</f>
        <v>-118</v>
      </c>
      <c r="L1315">
        <f>Table1[[#This Row],[Likes Friday]]-Table1[[#This Row],[Likes Thursday]]</f>
        <v>-1</v>
      </c>
      <c r="M1315">
        <f>RANK(Table1[[#This Row],[Likes Saturday]],N:N,0)</f>
        <v>1332</v>
      </c>
      <c r="N1315">
        <v>6</v>
      </c>
      <c r="O1315">
        <f>Table1[[#This Row],[Rank Friday]]-Table1[[#This Row],[Rank Saturday]]</f>
        <v>8</v>
      </c>
      <c r="P1315">
        <f>Table1[[#This Row],[Likes Saturday]]-Table1[[#This Row],[Likes Friday]]</f>
        <v>1</v>
      </c>
      <c r="Q1315">
        <f>RANK(Table1[[#This Row],[Likes Sunday]],R:R,0)</f>
        <v>1297</v>
      </c>
      <c r="R1315">
        <v>7</v>
      </c>
      <c r="S1315">
        <f>Table1[[#This Row],[Rank Saturday]]-Table1[[#This Row],[Rank Sunday]]</f>
        <v>35</v>
      </c>
      <c r="T1315">
        <f>Table1[[#This Row],[Likes Sunday]]-Table1[[#This Row],[Likes Saturday]]</f>
        <v>1</v>
      </c>
    </row>
    <row r="1316" spans="1:20" ht="15.75" thickBot="1" x14ac:dyDescent="0.3">
      <c r="A1316">
        <f>Table1[[#This Row],[Rank Sunday]]</f>
        <v>1297</v>
      </c>
      <c r="B1316">
        <v>435196</v>
      </c>
      <c r="C1316" s="3" t="s">
        <v>1521</v>
      </c>
      <c r="D1316" t="s">
        <v>1521</v>
      </c>
      <c r="E1316" t="s">
        <v>1522</v>
      </c>
      <c r="F1316" t="s">
        <v>1108</v>
      </c>
      <c r="G1316">
        <f>RANK(Table1[[#This Row],[Likes Thursday]],H:H,0)</f>
        <v>1343</v>
      </c>
      <c r="H1316">
        <v>4</v>
      </c>
      <c r="I1316">
        <f>RANK(Table1[[#This Row],[Likes Friday]],J:J,0)</f>
        <v>1281</v>
      </c>
      <c r="J1316">
        <v>6</v>
      </c>
      <c r="K1316">
        <f>Table1[[#This Row],[Rank Thursday]]-Table1[[#This Row],[Rank Friday]]</f>
        <v>62</v>
      </c>
      <c r="L1316">
        <f>Table1[[#This Row],[Likes Friday]]-Table1[[#This Row],[Likes Thursday]]</f>
        <v>2</v>
      </c>
      <c r="M1316">
        <f>RANK(Table1[[#This Row],[Likes Saturday]],N:N,0)</f>
        <v>1279</v>
      </c>
      <c r="N1316">
        <v>7</v>
      </c>
      <c r="O1316">
        <f>Table1[[#This Row],[Rank Friday]]-Table1[[#This Row],[Rank Saturday]]</f>
        <v>2</v>
      </c>
      <c r="P1316">
        <f>Table1[[#This Row],[Likes Saturday]]-Table1[[#This Row],[Likes Friday]]</f>
        <v>1</v>
      </c>
      <c r="Q1316">
        <f>RANK(Table1[[#This Row],[Likes Sunday]],R:R,0)</f>
        <v>1297</v>
      </c>
      <c r="R1316">
        <v>7</v>
      </c>
      <c r="S1316">
        <f>Table1[[#This Row],[Rank Saturday]]-Table1[[#This Row],[Rank Sunday]]</f>
        <v>-18</v>
      </c>
      <c r="T1316">
        <f>Table1[[#This Row],[Likes Sunday]]-Table1[[#This Row],[Likes Saturday]]</f>
        <v>0</v>
      </c>
    </row>
    <row r="1317" spans="1:20" ht="15.75" thickBot="1" x14ac:dyDescent="0.3">
      <c r="A1317">
        <f>Table1[[#This Row],[Rank Sunday]]</f>
        <v>1297</v>
      </c>
      <c r="B1317">
        <v>458353</v>
      </c>
      <c r="C1317" s="2" t="s">
        <v>1583</v>
      </c>
      <c r="D1317" t="s">
        <v>1583</v>
      </c>
      <c r="E1317" t="s">
        <v>1584</v>
      </c>
      <c r="F1317" t="s">
        <v>1585</v>
      </c>
      <c r="G1317">
        <f>RANK(Table1[[#This Row],[Likes Thursday]],H:H,0)</f>
        <v>1286</v>
      </c>
      <c r="H1317">
        <v>5</v>
      </c>
      <c r="I1317">
        <f>RANK(Table1[[#This Row],[Likes Friday]],J:J,0)</f>
        <v>1281</v>
      </c>
      <c r="J1317">
        <v>6</v>
      </c>
      <c r="K1317">
        <f>Table1[[#This Row],[Rank Thursday]]-Table1[[#This Row],[Rank Friday]]</f>
        <v>5</v>
      </c>
      <c r="L1317">
        <f>Table1[[#This Row],[Likes Friday]]-Table1[[#This Row],[Likes Thursday]]</f>
        <v>1</v>
      </c>
      <c r="M1317">
        <f>RANK(Table1[[#This Row],[Likes Saturday]],N:N,0)</f>
        <v>1235</v>
      </c>
      <c r="N1317">
        <v>8</v>
      </c>
      <c r="O1317">
        <f>Table1[[#This Row],[Rank Friday]]-Table1[[#This Row],[Rank Saturday]]</f>
        <v>46</v>
      </c>
      <c r="P1317">
        <f>Table1[[#This Row],[Likes Saturday]]-Table1[[#This Row],[Likes Friday]]</f>
        <v>2</v>
      </c>
      <c r="Q1317">
        <f>RANK(Table1[[#This Row],[Likes Sunday]],R:R,0)</f>
        <v>1297</v>
      </c>
      <c r="R1317">
        <v>7</v>
      </c>
      <c r="S1317">
        <f>Table1[[#This Row],[Rank Saturday]]-Table1[[#This Row],[Rank Sunday]]</f>
        <v>-62</v>
      </c>
      <c r="T1317">
        <f>Table1[[#This Row],[Likes Sunday]]-Table1[[#This Row],[Likes Saturday]]</f>
        <v>-1</v>
      </c>
    </row>
    <row r="1318" spans="1:20" ht="15.75" thickBot="1" x14ac:dyDescent="0.3">
      <c r="A1318">
        <f>Table1[[#This Row],[Rank Sunday]]</f>
        <v>1297</v>
      </c>
      <c r="B1318">
        <v>467207</v>
      </c>
      <c r="C1318" s="3" t="s">
        <v>1614</v>
      </c>
      <c r="D1318" t="s">
        <v>1614</v>
      </c>
      <c r="E1318" t="s">
        <v>1615</v>
      </c>
      <c r="F1318" t="s">
        <v>748</v>
      </c>
      <c r="G1318">
        <f>RANK(Table1[[#This Row],[Likes Thursday]],H:H,0)</f>
        <v>1343</v>
      </c>
      <c r="H1318">
        <v>4</v>
      </c>
      <c r="I1318">
        <f>RANK(Table1[[#This Row],[Likes Friday]],J:J,0)</f>
        <v>1340</v>
      </c>
      <c r="J1318">
        <v>5</v>
      </c>
      <c r="K1318">
        <f>Table1[[#This Row],[Rank Thursday]]-Table1[[#This Row],[Rank Friday]]</f>
        <v>3</v>
      </c>
      <c r="L1318">
        <f>Table1[[#This Row],[Likes Friday]]-Table1[[#This Row],[Likes Thursday]]</f>
        <v>1</v>
      </c>
      <c r="M1318">
        <f>RANK(Table1[[#This Row],[Likes Saturday]],N:N,0)</f>
        <v>1279</v>
      </c>
      <c r="N1318">
        <v>7</v>
      </c>
      <c r="O1318">
        <f>Table1[[#This Row],[Rank Friday]]-Table1[[#This Row],[Rank Saturday]]</f>
        <v>61</v>
      </c>
      <c r="P1318">
        <f>Table1[[#This Row],[Likes Saturday]]-Table1[[#This Row],[Likes Friday]]</f>
        <v>2</v>
      </c>
      <c r="Q1318">
        <f>RANK(Table1[[#This Row],[Likes Sunday]],R:R,0)</f>
        <v>1297</v>
      </c>
      <c r="R1318">
        <v>7</v>
      </c>
      <c r="S1318">
        <f>Table1[[#This Row],[Rank Saturday]]-Table1[[#This Row],[Rank Sunday]]</f>
        <v>-18</v>
      </c>
      <c r="T1318">
        <f>Table1[[#This Row],[Likes Sunday]]-Table1[[#This Row],[Likes Saturday]]</f>
        <v>0</v>
      </c>
    </row>
    <row r="1319" spans="1:20" ht="15.75" thickBot="1" x14ac:dyDescent="0.3">
      <c r="A1319">
        <f>Table1[[#This Row],[Rank Sunday]]</f>
        <v>1297</v>
      </c>
      <c r="B1319">
        <v>479169</v>
      </c>
      <c r="C1319" s="2" t="s">
        <v>1661</v>
      </c>
      <c r="D1319" t="s">
        <v>1661</v>
      </c>
      <c r="E1319" t="s">
        <v>1662</v>
      </c>
      <c r="F1319" t="s">
        <v>1585</v>
      </c>
      <c r="G1319">
        <f>RANK(Table1[[#This Row],[Likes Thursday]],H:H,0)</f>
        <v>1222</v>
      </c>
      <c r="H1319">
        <v>6</v>
      </c>
      <c r="I1319">
        <f>RANK(Table1[[#This Row],[Likes Friday]],J:J,0)</f>
        <v>1281</v>
      </c>
      <c r="J1319">
        <v>6</v>
      </c>
      <c r="K1319">
        <f>Table1[[#This Row],[Rank Thursday]]-Table1[[#This Row],[Rank Friday]]</f>
        <v>-59</v>
      </c>
      <c r="L1319">
        <f>Table1[[#This Row],[Likes Friday]]-Table1[[#This Row],[Likes Thursday]]</f>
        <v>0</v>
      </c>
      <c r="M1319">
        <f>RANK(Table1[[#This Row],[Likes Saturday]],N:N,0)</f>
        <v>1279</v>
      </c>
      <c r="N1319">
        <v>7</v>
      </c>
      <c r="O1319">
        <f>Table1[[#This Row],[Rank Friday]]-Table1[[#This Row],[Rank Saturday]]</f>
        <v>2</v>
      </c>
      <c r="P1319">
        <f>Table1[[#This Row],[Likes Saturday]]-Table1[[#This Row],[Likes Friday]]</f>
        <v>1</v>
      </c>
      <c r="Q1319">
        <f>RANK(Table1[[#This Row],[Likes Sunday]],R:R,0)</f>
        <v>1297</v>
      </c>
      <c r="R1319">
        <v>7</v>
      </c>
      <c r="S1319">
        <f>Table1[[#This Row],[Rank Saturday]]-Table1[[#This Row],[Rank Sunday]]</f>
        <v>-18</v>
      </c>
      <c r="T1319">
        <f>Table1[[#This Row],[Likes Sunday]]-Table1[[#This Row],[Likes Saturday]]</f>
        <v>0</v>
      </c>
    </row>
    <row r="1320" spans="1:20" ht="15.75" thickBot="1" x14ac:dyDescent="0.3">
      <c r="A1320">
        <f>Table1[[#This Row],[Rank Sunday]]</f>
        <v>1297</v>
      </c>
      <c r="B1320">
        <v>480454</v>
      </c>
      <c r="C1320" s="3" t="s">
        <v>1663</v>
      </c>
      <c r="D1320" t="s">
        <v>1663</v>
      </c>
      <c r="E1320" t="s">
        <v>1664</v>
      </c>
      <c r="F1320" t="s">
        <v>341</v>
      </c>
      <c r="G1320">
        <f>RANK(Table1[[#This Row],[Likes Thursday]],H:H,0)</f>
        <v>1343</v>
      </c>
      <c r="H1320">
        <v>4</v>
      </c>
      <c r="I1320">
        <f>RANK(Table1[[#This Row],[Likes Friday]],J:J,0)</f>
        <v>1340</v>
      </c>
      <c r="J1320">
        <v>5</v>
      </c>
      <c r="K1320">
        <f>Table1[[#This Row],[Rank Thursday]]-Table1[[#This Row],[Rank Friday]]</f>
        <v>3</v>
      </c>
      <c r="L1320">
        <f>Table1[[#This Row],[Likes Friday]]-Table1[[#This Row],[Likes Thursday]]</f>
        <v>1</v>
      </c>
      <c r="M1320">
        <f>RANK(Table1[[#This Row],[Likes Saturday]],N:N,0)</f>
        <v>1279</v>
      </c>
      <c r="N1320">
        <v>7</v>
      </c>
      <c r="O1320">
        <f>Table1[[#This Row],[Rank Friday]]-Table1[[#This Row],[Rank Saturday]]</f>
        <v>61</v>
      </c>
      <c r="P1320">
        <f>Table1[[#This Row],[Likes Saturday]]-Table1[[#This Row],[Likes Friday]]</f>
        <v>2</v>
      </c>
      <c r="Q1320">
        <f>RANK(Table1[[#This Row],[Likes Sunday]],R:R,0)</f>
        <v>1297</v>
      </c>
      <c r="R1320">
        <v>7</v>
      </c>
      <c r="S1320">
        <f>Table1[[#This Row],[Rank Saturday]]-Table1[[#This Row],[Rank Sunday]]</f>
        <v>-18</v>
      </c>
      <c r="T1320">
        <f>Table1[[#This Row],[Likes Sunday]]-Table1[[#This Row],[Likes Saturday]]</f>
        <v>0</v>
      </c>
    </row>
    <row r="1321" spans="1:20" ht="15.75" thickBot="1" x14ac:dyDescent="0.3">
      <c r="A1321">
        <f>Table1[[#This Row],[Rank Sunday]]</f>
        <v>1297</v>
      </c>
      <c r="B1321">
        <v>485102</v>
      </c>
      <c r="C1321" s="2" t="s">
        <v>1692</v>
      </c>
      <c r="D1321" t="s">
        <v>1692</v>
      </c>
      <c r="E1321" t="s">
        <v>1693</v>
      </c>
      <c r="F1321" t="s">
        <v>12</v>
      </c>
      <c r="G1321">
        <f>RANK(Table1[[#This Row],[Likes Thursday]],H:H,0)</f>
        <v>1286</v>
      </c>
      <c r="H1321">
        <v>5</v>
      </c>
      <c r="I1321">
        <f>RANK(Table1[[#This Row],[Likes Friday]],J:J,0)</f>
        <v>1281</v>
      </c>
      <c r="J1321">
        <v>6</v>
      </c>
      <c r="K1321">
        <f>Table1[[#This Row],[Rank Thursday]]-Table1[[#This Row],[Rank Friday]]</f>
        <v>5</v>
      </c>
      <c r="L1321">
        <f>Table1[[#This Row],[Likes Friday]]-Table1[[#This Row],[Likes Thursday]]</f>
        <v>1</v>
      </c>
      <c r="M1321">
        <f>RANK(Table1[[#This Row],[Likes Saturday]],N:N,0)</f>
        <v>1332</v>
      </c>
      <c r="N1321">
        <v>6</v>
      </c>
      <c r="O1321">
        <f>Table1[[#This Row],[Rank Friday]]-Table1[[#This Row],[Rank Saturday]]</f>
        <v>-51</v>
      </c>
      <c r="P1321">
        <f>Table1[[#This Row],[Likes Saturday]]-Table1[[#This Row],[Likes Friday]]</f>
        <v>0</v>
      </c>
      <c r="Q1321">
        <f>RANK(Table1[[#This Row],[Likes Sunday]],R:R,0)</f>
        <v>1297</v>
      </c>
      <c r="R1321">
        <v>7</v>
      </c>
      <c r="S1321">
        <f>Table1[[#This Row],[Rank Saturday]]-Table1[[#This Row],[Rank Sunday]]</f>
        <v>35</v>
      </c>
      <c r="T1321">
        <f>Table1[[#This Row],[Likes Sunday]]-Table1[[#This Row],[Likes Saturday]]</f>
        <v>1</v>
      </c>
    </row>
    <row r="1322" spans="1:20" ht="15.75" thickBot="1" x14ac:dyDescent="0.3">
      <c r="A1322">
        <f>Table1[[#This Row],[Rank Sunday]]</f>
        <v>1297</v>
      </c>
      <c r="B1322">
        <v>486594</v>
      </c>
      <c r="C1322" s="3" t="s">
        <v>1694</v>
      </c>
      <c r="D1322" t="s">
        <v>1694</v>
      </c>
      <c r="E1322" t="s">
        <v>1695</v>
      </c>
      <c r="F1322" t="s">
        <v>872</v>
      </c>
      <c r="G1322">
        <f>RANK(Table1[[#This Row],[Likes Thursday]],H:H,0)</f>
        <v>1222</v>
      </c>
      <c r="H1322">
        <v>6</v>
      </c>
      <c r="I1322">
        <f>RANK(Table1[[#This Row],[Likes Friday]],J:J,0)</f>
        <v>1281</v>
      </c>
      <c r="J1322">
        <v>6</v>
      </c>
      <c r="K1322">
        <f>Table1[[#This Row],[Rank Thursday]]-Table1[[#This Row],[Rank Friday]]</f>
        <v>-59</v>
      </c>
      <c r="L1322">
        <f>Table1[[#This Row],[Likes Friday]]-Table1[[#This Row],[Likes Thursday]]</f>
        <v>0</v>
      </c>
      <c r="M1322">
        <f>RANK(Table1[[#This Row],[Likes Saturday]],N:N,0)</f>
        <v>1279</v>
      </c>
      <c r="N1322">
        <v>7</v>
      </c>
      <c r="O1322">
        <f>Table1[[#This Row],[Rank Friday]]-Table1[[#This Row],[Rank Saturday]]</f>
        <v>2</v>
      </c>
      <c r="P1322">
        <f>Table1[[#This Row],[Likes Saturday]]-Table1[[#This Row],[Likes Friday]]</f>
        <v>1</v>
      </c>
      <c r="Q1322">
        <f>RANK(Table1[[#This Row],[Likes Sunday]],R:R,0)</f>
        <v>1297</v>
      </c>
      <c r="R1322">
        <v>7</v>
      </c>
      <c r="S1322">
        <f>Table1[[#This Row],[Rank Saturday]]-Table1[[#This Row],[Rank Sunday]]</f>
        <v>-18</v>
      </c>
      <c r="T1322">
        <f>Table1[[#This Row],[Likes Sunday]]-Table1[[#This Row],[Likes Saturday]]</f>
        <v>0</v>
      </c>
    </row>
    <row r="1323" spans="1:20" ht="15.75" thickBot="1" x14ac:dyDescent="0.3">
      <c r="A1323">
        <f>Table1[[#This Row],[Rank Sunday]]</f>
        <v>1297</v>
      </c>
      <c r="B1323">
        <v>493538</v>
      </c>
      <c r="C1323" s="2" t="s">
        <v>1710</v>
      </c>
      <c r="D1323" t="s">
        <v>1710</v>
      </c>
      <c r="E1323" t="s">
        <v>1711</v>
      </c>
      <c r="F1323" t="s">
        <v>18</v>
      </c>
      <c r="G1323">
        <f>RANK(Table1[[#This Row],[Likes Thursday]],H:H,0)</f>
        <v>1343</v>
      </c>
      <c r="H1323">
        <v>4</v>
      </c>
      <c r="I1323">
        <f>RANK(Table1[[#This Row],[Likes Friday]],J:J,0)</f>
        <v>1442</v>
      </c>
      <c r="J1323">
        <v>3</v>
      </c>
      <c r="K1323">
        <f>Table1[[#This Row],[Rank Thursday]]-Table1[[#This Row],[Rank Friday]]</f>
        <v>-99</v>
      </c>
      <c r="L1323">
        <f>Table1[[#This Row],[Likes Friday]]-Table1[[#This Row],[Likes Thursday]]</f>
        <v>-1</v>
      </c>
      <c r="M1323">
        <f>RANK(Table1[[#This Row],[Likes Saturday]],N:N,0)</f>
        <v>1479</v>
      </c>
      <c r="N1323">
        <v>3</v>
      </c>
      <c r="O1323">
        <f>Table1[[#This Row],[Rank Friday]]-Table1[[#This Row],[Rank Saturday]]</f>
        <v>-37</v>
      </c>
      <c r="P1323">
        <f>Table1[[#This Row],[Likes Saturday]]-Table1[[#This Row],[Likes Friday]]</f>
        <v>0</v>
      </c>
      <c r="Q1323">
        <f>RANK(Table1[[#This Row],[Likes Sunday]],R:R,0)</f>
        <v>1297</v>
      </c>
      <c r="R1323">
        <v>7</v>
      </c>
      <c r="S1323">
        <f>Table1[[#This Row],[Rank Saturday]]-Table1[[#This Row],[Rank Sunday]]</f>
        <v>182</v>
      </c>
      <c r="T1323">
        <f>Table1[[#This Row],[Likes Sunday]]-Table1[[#This Row],[Likes Saturday]]</f>
        <v>4</v>
      </c>
    </row>
    <row r="1324" spans="1:20" ht="15.75" thickBot="1" x14ac:dyDescent="0.3">
      <c r="A1324">
        <f>Table1[[#This Row],[Rank Sunday]]</f>
        <v>1297</v>
      </c>
      <c r="B1324">
        <v>504292</v>
      </c>
      <c r="C1324" s="3" t="s">
        <v>1734</v>
      </c>
      <c r="D1324" t="s">
        <v>1734</v>
      </c>
      <c r="E1324" t="s">
        <v>1735</v>
      </c>
      <c r="F1324" t="s">
        <v>57</v>
      </c>
      <c r="G1324">
        <f>RANK(Table1[[#This Row],[Likes Thursday]],H:H,0)</f>
        <v>1222</v>
      </c>
      <c r="H1324">
        <v>6</v>
      </c>
      <c r="I1324">
        <f>RANK(Table1[[#This Row],[Likes Friday]],J:J,0)</f>
        <v>1281</v>
      </c>
      <c r="J1324">
        <v>6</v>
      </c>
      <c r="K1324">
        <f>Table1[[#This Row],[Rank Thursday]]-Table1[[#This Row],[Rank Friday]]</f>
        <v>-59</v>
      </c>
      <c r="L1324">
        <f>Table1[[#This Row],[Likes Friday]]-Table1[[#This Row],[Likes Thursday]]</f>
        <v>0</v>
      </c>
      <c r="M1324">
        <f>RANK(Table1[[#This Row],[Likes Saturday]],N:N,0)</f>
        <v>1279</v>
      </c>
      <c r="N1324">
        <v>7</v>
      </c>
      <c r="O1324">
        <f>Table1[[#This Row],[Rank Friday]]-Table1[[#This Row],[Rank Saturday]]</f>
        <v>2</v>
      </c>
      <c r="P1324">
        <f>Table1[[#This Row],[Likes Saturday]]-Table1[[#This Row],[Likes Friday]]</f>
        <v>1</v>
      </c>
      <c r="Q1324">
        <f>RANK(Table1[[#This Row],[Likes Sunday]],R:R,0)</f>
        <v>1297</v>
      </c>
      <c r="R1324">
        <v>7</v>
      </c>
      <c r="S1324">
        <f>Table1[[#This Row],[Rank Saturday]]-Table1[[#This Row],[Rank Sunday]]</f>
        <v>-18</v>
      </c>
      <c r="T1324">
        <f>Table1[[#This Row],[Likes Sunday]]-Table1[[#This Row],[Likes Saturday]]</f>
        <v>0</v>
      </c>
    </row>
    <row r="1325" spans="1:20" ht="15.75" thickBot="1" x14ac:dyDescent="0.3">
      <c r="A1325">
        <f>Table1[[#This Row],[Rank Sunday]]</f>
        <v>1297</v>
      </c>
      <c r="B1325">
        <v>505569</v>
      </c>
      <c r="C1325" s="2" t="s">
        <v>1738</v>
      </c>
      <c r="D1325" t="s">
        <v>1738</v>
      </c>
      <c r="E1325" t="s">
        <v>1739</v>
      </c>
      <c r="F1325" t="s">
        <v>36</v>
      </c>
      <c r="G1325">
        <f>RANK(Table1[[#This Row],[Likes Thursday]],H:H,0)</f>
        <v>1222</v>
      </c>
      <c r="H1325">
        <v>6</v>
      </c>
      <c r="I1325">
        <f>RANK(Table1[[#This Row],[Likes Friday]],J:J,0)</f>
        <v>1281</v>
      </c>
      <c r="J1325">
        <v>6</v>
      </c>
      <c r="K1325">
        <f>Table1[[#This Row],[Rank Thursday]]-Table1[[#This Row],[Rank Friday]]</f>
        <v>-59</v>
      </c>
      <c r="L1325">
        <f>Table1[[#This Row],[Likes Friday]]-Table1[[#This Row],[Likes Thursday]]</f>
        <v>0</v>
      </c>
      <c r="M1325">
        <f>RANK(Table1[[#This Row],[Likes Saturday]],N:N,0)</f>
        <v>1332</v>
      </c>
      <c r="N1325">
        <v>6</v>
      </c>
      <c r="O1325">
        <f>Table1[[#This Row],[Rank Friday]]-Table1[[#This Row],[Rank Saturday]]</f>
        <v>-51</v>
      </c>
      <c r="P1325">
        <f>Table1[[#This Row],[Likes Saturday]]-Table1[[#This Row],[Likes Friday]]</f>
        <v>0</v>
      </c>
      <c r="Q1325">
        <f>RANK(Table1[[#This Row],[Likes Sunday]],R:R,0)</f>
        <v>1297</v>
      </c>
      <c r="R1325">
        <v>7</v>
      </c>
      <c r="S1325">
        <f>Table1[[#This Row],[Rank Saturday]]-Table1[[#This Row],[Rank Sunday]]</f>
        <v>35</v>
      </c>
      <c r="T1325">
        <f>Table1[[#This Row],[Likes Sunday]]-Table1[[#This Row],[Likes Saturday]]</f>
        <v>1</v>
      </c>
    </row>
    <row r="1326" spans="1:20" ht="15.75" thickBot="1" x14ac:dyDescent="0.3">
      <c r="A1326">
        <f>Table1[[#This Row],[Rank Sunday]]</f>
        <v>1297</v>
      </c>
      <c r="B1326">
        <v>651996</v>
      </c>
      <c r="C1326" s="3" t="s">
        <v>2194</v>
      </c>
      <c r="D1326" t="s">
        <v>2194</v>
      </c>
      <c r="E1326" t="s">
        <v>2195</v>
      </c>
      <c r="F1326" t="s">
        <v>541</v>
      </c>
      <c r="G1326">
        <f>RANK(Table1[[#This Row],[Likes Thursday]],H:H,0)</f>
        <v>1222</v>
      </c>
      <c r="H1326">
        <v>6</v>
      </c>
      <c r="I1326">
        <f>RANK(Table1[[#This Row],[Likes Friday]],J:J,0)</f>
        <v>1281</v>
      </c>
      <c r="J1326">
        <v>6</v>
      </c>
      <c r="K1326">
        <f>Table1[[#This Row],[Rank Thursday]]-Table1[[#This Row],[Rank Friday]]</f>
        <v>-59</v>
      </c>
      <c r="L1326">
        <f>Table1[[#This Row],[Likes Friday]]-Table1[[#This Row],[Likes Thursday]]</f>
        <v>0</v>
      </c>
      <c r="M1326">
        <f>RANK(Table1[[#This Row],[Likes Saturday]],N:N,0)</f>
        <v>1279</v>
      </c>
      <c r="N1326">
        <v>7</v>
      </c>
      <c r="O1326">
        <f>Table1[[#This Row],[Rank Friday]]-Table1[[#This Row],[Rank Saturday]]</f>
        <v>2</v>
      </c>
      <c r="P1326">
        <f>Table1[[#This Row],[Likes Saturday]]-Table1[[#This Row],[Likes Friday]]</f>
        <v>1</v>
      </c>
      <c r="Q1326">
        <f>RANK(Table1[[#This Row],[Likes Sunday]],R:R,0)</f>
        <v>1297</v>
      </c>
      <c r="R1326">
        <v>7</v>
      </c>
      <c r="S1326">
        <f>Table1[[#This Row],[Rank Saturday]]-Table1[[#This Row],[Rank Sunday]]</f>
        <v>-18</v>
      </c>
      <c r="T1326">
        <f>Table1[[#This Row],[Likes Sunday]]-Table1[[#This Row],[Likes Saturday]]</f>
        <v>0</v>
      </c>
    </row>
    <row r="1327" spans="1:20" ht="15.75" thickBot="1" x14ac:dyDescent="0.3">
      <c r="A1327">
        <f>Table1[[#This Row],[Rank Sunday]]</f>
        <v>1297</v>
      </c>
      <c r="B1327">
        <v>674420</v>
      </c>
      <c r="C1327" s="2" t="s">
        <v>2286</v>
      </c>
      <c r="D1327" t="s">
        <v>2286</v>
      </c>
      <c r="E1327" t="s">
        <v>2287</v>
      </c>
      <c r="F1327" t="s">
        <v>1607</v>
      </c>
      <c r="G1327">
        <f>RANK(Table1[[#This Row],[Likes Thursday]],H:H,0)</f>
        <v>1286</v>
      </c>
      <c r="H1327">
        <v>5</v>
      </c>
      <c r="I1327">
        <f>RANK(Table1[[#This Row],[Likes Friday]],J:J,0)</f>
        <v>1229</v>
      </c>
      <c r="J1327">
        <v>7</v>
      </c>
      <c r="K1327">
        <f>Table1[[#This Row],[Rank Thursday]]-Table1[[#This Row],[Rank Friday]]</f>
        <v>57</v>
      </c>
      <c r="L1327">
        <f>Table1[[#This Row],[Likes Friday]]-Table1[[#This Row],[Likes Thursday]]</f>
        <v>2</v>
      </c>
      <c r="M1327">
        <f>RANK(Table1[[#This Row],[Likes Saturday]],N:N,0)</f>
        <v>1279</v>
      </c>
      <c r="N1327">
        <v>7</v>
      </c>
      <c r="O1327">
        <f>Table1[[#This Row],[Rank Friday]]-Table1[[#This Row],[Rank Saturday]]</f>
        <v>-50</v>
      </c>
      <c r="P1327">
        <f>Table1[[#This Row],[Likes Saturday]]-Table1[[#This Row],[Likes Friday]]</f>
        <v>0</v>
      </c>
      <c r="Q1327">
        <f>RANK(Table1[[#This Row],[Likes Sunday]],R:R,0)</f>
        <v>1297</v>
      </c>
      <c r="R1327">
        <v>7</v>
      </c>
      <c r="S1327">
        <f>Table1[[#This Row],[Rank Saturday]]-Table1[[#This Row],[Rank Sunday]]</f>
        <v>-18</v>
      </c>
      <c r="T1327">
        <f>Table1[[#This Row],[Likes Sunday]]-Table1[[#This Row],[Likes Saturday]]</f>
        <v>0</v>
      </c>
    </row>
    <row r="1328" spans="1:20" ht="15.75" thickBot="1" x14ac:dyDescent="0.3">
      <c r="A1328">
        <f>Table1[[#This Row],[Rank Sunday]]</f>
        <v>1297</v>
      </c>
      <c r="B1328">
        <v>685855</v>
      </c>
      <c r="C1328" s="3" t="s">
        <v>2318</v>
      </c>
      <c r="D1328" t="s">
        <v>2318</v>
      </c>
      <c r="E1328" t="s">
        <v>2319</v>
      </c>
      <c r="F1328" t="s">
        <v>963</v>
      </c>
      <c r="G1328">
        <f>RANK(Table1[[#This Row],[Likes Thursday]],H:H,0)</f>
        <v>1405</v>
      </c>
      <c r="H1328">
        <v>3</v>
      </c>
      <c r="I1328">
        <f>RANK(Table1[[#This Row],[Likes Friday]],J:J,0)</f>
        <v>1442</v>
      </c>
      <c r="J1328">
        <v>3</v>
      </c>
      <c r="K1328">
        <f>Table1[[#This Row],[Rank Thursday]]-Table1[[#This Row],[Rank Friday]]</f>
        <v>-37</v>
      </c>
      <c r="L1328">
        <f>Table1[[#This Row],[Likes Friday]]-Table1[[#This Row],[Likes Thursday]]</f>
        <v>0</v>
      </c>
      <c r="M1328">
        <f>RANK(Table1[[#This Row],[Likes Saturday]],N:N,0)</f>
        <v>1386</v>
      </c>
      <c r="N1328">
        <v>5</v>
      </c>
      <c r="O1328">
        <f>Table1[[#This Row],[Rank Friday]]-Table1[[#This Row],[Rank Saturday]]</f>
        <v>56</v>
      </c>
      <c r="P1328">
        <f>Table1[[#This Row],[Likes Saturday]]-Table1[[#This Row],[Likes Friday]]</f>
        <v>2</v>
      </c>
      <c r="Q1328">
        <f>RANK(Table1[[#This Row],[Likes Sunday]],R:R,0)</f>
        <v>1297</v>
      </c>
      <c r="R1328">
        <v>7</v>
      </c>
      <c r="S1328">
        <f>Table1[[#This Row],[Rank Saturday]]-Table1[[#This Row],[Rank Sunday]]</f>
        <v>89</v>
      </c>
      <c r="T1328">
        <f>Table1[[#This Row],[Likes Sunday]]-Table1[[#This Row],[Likes Saturday]]</f>
        <v>2</v>
      </c>
    </row>
    <row r="1329" spans="1:20" ht="15.75" thickBot="1" x14ac:dyDescent="0.3">
      <c r="A1329">
        <f>Table1[[#This Row],[Rank Sunday]]</f>
        <v>1297</v>
      </c>
      <c r="B1329">
        <v>709749</v>
      </c>
      <c r="C1329" s="2" t="s">
        <v>2401</v>
      </c>
      <c r="D1329" t="s">
        <v>2401</v>
      </c>
      <c r="E1329" t="s">
        <v>2402</v>
      </c>
      <c r="F1329" t="s">
        <v>63</v>
      </c>
      <c r="G1329">
        <f>RANK(Table1[[#This Row],[Likes Thursday]],H:H,0)</f>
        <v>1343</v>
      </c>
      <c r="H1329">
        <v>4</v>
      </c>
      <c r="I1329">
        <f>RANK(Table1[[#This Row],[Likes Friday]],J:J,0)</f>
        <v>1281</v>
      </c>
      <c r="J1329">
        <v>6</v>
      </c>
      <c r="K1329">
        <f>Table1[[#This Row],[Rank Thursday]]-Table1[[#This Row],[Rank Friday]]</f>
        <v>62</v>
      </c>
      <c r="L1329">
        <f>Table1[[#This Row],[Likes Friday]]-Table1[[#This Row],[Likes Thursday]]</f>
        <v>2</v>
      </c>
      <c r="M1329">
        <f>RANK(Table1[[#This Row],[Likes Saturday]],N:N,0)</f>
        <v>1332</v>
      </c>
      <c r="N1329">
        <v>6</v>
      </c>
      <c r="O1329">
        <f>Table1[[#This Row],[Rank Friday]]-Table1[[#This Row],[Rank Saturday]]</f>
        <v>-51</v>
      </c>
      <c r="P1329">
        <f>Table1[[#This Row],[Likes Saturday]]-Table1[[#This Row],[Likes Friday]]</f>
        <v>0</v>
      </c>
      <c r="Q1329">
        <f>RANK(Table1[[#This Row],[Likes Sunday]],R:R,0)</f>
        <v>1297</v>
      </c>
      <c r="R1329">
        <v>7</v>
      </c>
      <c r="S1329">
        <f>Table1[[#This Row],[Rank Saturday]]-Table1[[#This Row],[Rank Sunday]]</f>
        <v>35</v>
      </c>
      <c r="T1329">
        <f>Table1[[#This Row],[Likes Sunday]]-Table1[[#This Row],[Likes Saturday]]</f>
        <v>1</v>
      </c>
    </row>
    <row r="1330" spans="1:20" ht="15.75" thickBot="1" x14ac:dyDescent="0.3">
      <c r="A1330">
        <f>Table1[[#This Row],[Rank Sunday]]</f>
        <v>1297</v>
      </c>
      <c r="B1330">
        <v>721760</v>
      </c>
      <c r="C1330" s="3" t="s">
        <v>2434</v>
      </c>
      <c r="D1330" t="s">
        <v>2434</v>
      </c>
      <c r="E1330" t="s">
        <v>2435</v>
      </c>
      <c r="F1330" t="s">
        <v>946</v>
      </c>
      <c r="G1330">
        <f>RANK(Table1[[#This Row],[Likes Thursday]],H:H,0)</f>
        <v>1286</v>
      </c>
      <c r="H1330">
        <v>5</v>
      </c>
      <c r="I1330">
        <f>RANK(Table1[[#This Row],[Likes Friday]],J:J,0)</f>
        <v>1229</v>
      </c>
      <c r="J1330">
        <v>7</v>
      </c>
      <c r="K1330">
        <f>Table1[[#This Row],[Rank Thursday]]-Table1[[#This Row],[Rank Friday]]</f>
        <v>57</v>
      </c>
      <c r="L1330">
        <f>Table1[[#This Row],[Likes Friday]]-Table1[[#This Row],[Likes Thursday]]</f>
        <v>2</v>
      </c>
      <c r="M1330">
        <f>RANK(Table1[[#This Row],[Likes Saturday]],N:N,0)</f>
        <v>1279</v>
      </c>
      <c r="N1330">
        <v>7</v>
      </c>
      <c r="O1330">
        <f>Table1[[#This Row],[Rank Friday]]-Table1[[#This Row],[Rank Saturday]]</f>
        <v>-50</v>
      </c>
      <c r="P1330">
        <f>Table1[[#This Row],[Likes Saturday]]-Table1[[#This Row],[Likes Friday]]</f>
        <v>0</v>
      </c>
      <c r="Q1330">
        <f>RANK(Table1[[#This Row],[Likes Sunday]],R:R,0)</f>
        <v>1297</v>
      </c>
      <c r="R1330">
        <v>7</v>
      </c>
      <c r="S1330">
        <f>Table1[[#This Row],[Rank Saturday]]-Table1[[#This Row],[Rank Sunday]]</f>
        <v>-18</v>
      </c>
      <c r="T1330">
        <f>Table1[[#This Row],[Likes Sunday]]-Table1[[#This Row],[Likes Saturday]]</f>
        <v>0</v>
      </c>
    </row>
    <row r="1331" spans="1:20" ht="15.75" thickBot="1" x14ac:dyDescent="0.3">
      <c r="A1331">
        <f>Table1[[#This Row],[Rank Sunday]]</f>
        <v>1297</v>
      </c>
      <c r="B1331">
        <v>744545</v>
      </c>
      <c r="C1331" s="2" t="s">
        <v>2511</v>
      </c>
      <c r="D1331" t="s">
        <v>2511</v>
      </c>
      <c r="E1331" t="s">
        <v>2512</v>
      </c>
      <c r="F1331" t="s">
        <v>368</v>
      </c>
      <c r="G1331">
        <f>RANK(Table1[[#This Row],[Likes Thursday]],H:H,0)</f>
        <v>1175</v>
      </c>
      <c r="H1331">
        <v>7</v>
      </c>
      <c r="I1331">
        <f>RANK(Table1[[#This Row],[Likes Friday]],J:J,0)</f>
        <v>1229</v>
      </c>
      <c r="J1331">
        <v>7</v>
      </c>
      <c r="K1331">
        <f>Table1[[#This Row],[Rank Thursday]]-Table1[[#This Row],[Rank Friday]]</f>
        <v>-54</v>
      </c>
      <c r="L1331">
        <f>Table1[[#This Row],[Likes Friday]]-Table1[[#This Row],[Likes Thursday]]</f>
        <v>0</v>
      </c>
      <c r="M1331">
        <f>RANK(Table1[[#This Row],[Likes Saturday]],N:N,0)</f>
        <v>1279</v>
      </c>
      <c r="N1331">
        <v>7</v>
      </c>
      <c r="O1331">
        <f>Table1[[#This Row],[Rank Friday]]-Table1[[#This Row],[Rank Saturday]]</f>
        <v>-50</v>
      </c>
      <c r="P1331">
        <f>Table1[[#This Row],[Likes Saturday]]-Table1[[#This Row],[Likes Friday]]</f>
        <v>0</v>
      </c>
      <c r="Q1331">
        <f>RANK(Table1[[#This Row],[Likes Sunday]],R:R,0)</f>
        <v>1297</v>
      </c>
      <c r="R1331">
        <v>7</v>
      </c>
      <c r="S1331">
        <f>Table1[[#This Row],[Rank Saturday]]-Table1[[#This Row],[Rank Sunday]]</f>
        <v>-18</v>
      </c>
      <c r="T1331">
        <f>Table1[[#This Row],[Likes Sunday]]-Table1[[#This Row],[Likes Saturday]]</f>
        <v>0</v>
      </c>
    </row>
    <row r="1332" spans="1:20" ht="15.75" thickBot="1" x14ac:dyDescent="0.3">
      <c r="A1332">
        <f>Table1[[#This Row],[Rank Sunday]]</f>
        <v>1297</v>
      </c>
      <c r="B1332">
        <v>744951</v>
      </c>
      <c r="C1332" s="3" t="s">
        <v>2513</v>
      </c>
      <c r="D1332" t="s">
        <v>2513</v>
      </c>
      <c r="E1332" t="s">
        <v>2514</v>
      </c>
      <c r="F1332" t="s">
        <v>2515</v>
      </c>
      <c r="G1332">
        <f>RANK(Table1[[#This Row],[Likes Thursday]],H:H,0)</f>
        <v>1459</v>
      </c>
      <c r="H1332">
        <v>2</v>
      </c>
      <c r="I1332">
        <f>RANK(Table1[[#This Row],[Likes Friday]],J:J,0)</f>
        <v>1340</v>
      </c>
      <c r="J1332">
        <v>5</v>
      </c>
      <c r="K1332">
        <f>Table1[[#This Row],[Rank Thursday]]-Table1[[#This Row],[Rank Friday]]</f>
        <v>119</v>
      </c>
      <c r="L1332">
        <f>Table1[[#This Row],[Likes Friday]]-Table1[[#This Row],[Likes Thursday]]</f>
        <v>3</v>
      </c>
      <c r="M1332">
        <f>RANK(Table1[[#This Row],[Likes Saturday]],N:N,0)</f>
        <v>1279</v>
      </c>
      <c r="N1332">
        <v>7</v>
      </c>
      <c r="O1332">
        <f>Table1[[#This Row],[Rank Friday]]-Table1[[#This Row],[Rank Saturday]]</f>
        <v>61</v>
      </c>
      <c r="P1332">
        <f>Table1[[#This Row],[Likes Saturday]]-Table1[[#This Row],[Likes Friday]]</f>
        <v>2</v>
      </c>
      <c r="Q1332">
        <f>RANK(Table1[[#This Row],[Likes Sunday]],R:R,0)</f>
        <v>1297</v>
      </c>
      <c r="R1332">
        <v>7</v>
      </c>
      <c r="S1332">
        <f>Table1[[#This Row],[Rank Saturday]]-Table1[[#This Row],[Rank Sunday]]</f>
        <v>-18</v>
      </c>
      <c r="T1332">
        <f>Table1[[#This Row],[Likes Sunday]]-Table1[[#This Row],[Likes Saturday]]</f>
        <v>0</v>
      </c>
    </row>
    <row r="1333" spans="1:20" ht="15.75" thickBot="1" x14ac:dyDescent="0.3">
      <c r="A1333">
        <f>Table1[[#This Row],[Rank Sunday]]</f>
        <v>1297</v>
      </c>
      <c r="B1333">
        <v>745927</v>
      </c>
      <c r="C1333" s="2" t="s">
        <v>2520</v>
      </c>
      <c r="D1333" t="s">
        <v>2520</v>
      </c>
      <c r="E1333" t="s">
        <v>2521</v>
      </c>
      <c r="F1333" t="s">
        <v>1881</v>
      </c>
      <c r="G1333">
        <f>RANK(Table1[[#This Row],[Likes Thursday]],H:H,0)</f>
        <v>1286</v>
      </c>
      <c r="H1333">
        <v>5</v>
      </c>
      <c r="I1333">
        <f>RANK(Table1[[#This Row],[Likes Friday]],J:J,0)</f>
        <v>1229</v>
      </c>
      <c r="J1333">
        <v>7</v>
      </c>
      <c r="K1333">
        <f>Table1[[#This Row],[Rank Thursday]]-Table1[[#This Row],[Rank Friday]]</f>
        <v>57</v>
      </c>
      <c r="L1333">
        <f>Table1[[#This Row],[Likes Friday]]-Table1[[#This Row],[Likes Thursday]]</f>
        <v>2</v>
      </c>
      <c r="M1333">
        <f>RANK(Table1[[#This Row],[Likes Saturday]],N:N,0)</f>
        <v>1279</v>
      </c>
      <c r="N1333">
        <v>7</v>
      </c>
      <c r="O1333">
        <f>Table1[[#This Row],[Rank Friday]]-Table1[[#This Row],[Rank Saturday]]</f>
        <v>-50</v>
      </c>
      <c r="P1333">
        <f>Table1[[#This Row],[Likes Saturday]]-Table1[[#This Row],[Likes Friday]]</f>
        <v>0</v>
      </c>
      <c r="Q1333">
        <f>RANK(Table1[[#This Row],[Likes Sunday]],R:R,0)</f>
        <v>1297</v>
      </c>
      <c r="R1333">
        <v>7</v>
      </c>
      <c r="S1333">
        <f>Table1[[#This Row],[Rank Saturday]]-Table1[[#This Row],[Rank Sunday]]</f>
        <v>-18</v>
      </c>
      <c r="T1333">
        <f>Table1[[#This Row],[Likes Sunday]]-Table1[[#This Row],[Likes Saturday]]</f>
        <v>0</v>
      </c>
    </row>
    <row r="1334" spans="1:20" ht="15.75" thickBot="1" x14ac:dyDescent="0.3">
      <c r="A1334">
        <f>Table1[[#This Row],[Rank Sunday]]</f>
        <v>1297</v>
      </c>
      <c r="B1334">
        <v>751481</v>
      </c>
      <c r="C1334" s="3" t="s">
        <v>2547</v>
      </c>
      <c r="D1334" t="s">
        <v>2547</v>
      </c>
      <c r="E1334" t="s">
        <v>2548</v>
      </c>
      <c r="F1334" t="s">
        <v>201</v>
      </c>
      <c r="G1334">
        <f>RANK(Table1[[#This Row],[Likes Thursday]],H:H,0)</f>
        <v>1222</v>
      </c>
      <c r="H1334">
        <v>6</v>
      </c>
      <c r="I1334">
        <f>RANK(Table1[[#This Row],[Likes Friday]],J:J,0)</f>
        <v>1281</v>
      </c>
      <c r="J1334">
        <v>6</v>
      </c>
      <c r="K1334">
        <f>Table1[[#This Row],[Rank Thursday]]-Table1[[#This Row],[Rank Friday]]</f>
        <v>-59</v>
      </c>
      <c r="L1334">
        <f>Table1[[#This Row],[Likes Friday]]-Table1[[#This Row],[Likes Thursday]]</f>
        <v>0</v>
      </c>
      <c r="M1334">
        <f>RANK(Table1[[#This Row],[Likes Saturday]],N:N,0)</f>
        <v>1279</v>
      </c>
      <c r="N1334">
        <v>7</v>
      </c>
      <c r="O1334">
        <f>Table1[[#This Row],[Rank Friday]]-Table1[[#This Row],[Rank Saturday]]</f>
        <v>2</v>
      </c>
      <c r="P1334">
        <f>Table1[[#This Row],[Likes Saturday]]-Table1[[#This Row],[Likes Friday]]</f>
        <v>1</v>
      </c>
      <c r="Q1334">
        <f>RANK(Table1[[#This Row],[Likes Sunday]],R:R,0)</f>
        <v>1297</v>
      </c>
      <c r="R1334">
        <v>7</v>
      </c>
      <c r="S1334">
        <f>Table1[[#This Row],[Rank Saturday]]-Table1[[#This Row],[Rank Sunday]]</f>
        <v>-18</v>
      </c>
      <c r="T1334">
        <f>Table1[[#This Row],[Likes Sunday]]-Table1[[#This Row],[Likes Saturday]]</f>
        <v>0</v>
      </c>
    </row>
    <row r="1335" spans="1:20" ht="15.75" thickBot="1" x14ac:dyDescent="0.3">
      <c r="A1335">
        <f>Table1[[#This Row],[Rank Sunday]]</f>
        <v>1297</v>
      </c>
      <c r="B1335">
        <v>768656</v>
      </c>
      <c r="C1335" s="2" t="s">
        <v>2605</v>
      </c>
      <c r="D1335" t="s">
        <v>2605</v>
      </c>
      <c r="E1335" t="s">
        <v>2606</v>
      </c>
      <c r="F1335" t="s">
        <v>57</v>
      </c>
      <c r="G1335">
        <f>RANK(Table1[[#This Row],[Likes Thursday]],H:H,0)</f>
        <v>1405</v>
      </c>
      <c r="H1335">
        <v>3</v>
      </c>
      <c r="I1335">
        <f>RANK(Table1[[#This Row],[Likes Friday]],J:J,0)</f>
        <v>1340</v>
      </c>
      <c r="J1335">
        <v>5</v>
      </c>
      <c r="K1335">
        <f>Table1[[#This Row],[Rank Thursday]]-Table1[[#This Row],[Rank Friday]]</f>
        <v>65</v>
      </c>
      <c r="L1335">
        <f>Table1[[#This Row],[Likes Friday]]-Table1[[#This Row],[Likes Thursday]]</f>
        <v>2</v>
      </c>
      <c r="M1335">
        <f>RANK(Table1[[#This Row],[Likes Saturday]],N:N,0)</f>
        <v>1332</v>
      </c>
      <c r="N1335">
        <v>6</v>
      </c>
      <c r="O1335">
        <f>Table1[[#This Row],[Rank Friday]]-Table1[[#This Row],[Rank Saturday]]</f>
        <v>8</v>
      </c>
      <c r="P1335">
        <f>Table1[[#This Row],[Likes Saturday]]-Table1[[#This Row],[Likes Friday]]</f>
        <v>1</v>
      </c>
      <c r="Q1335">
        <f>RANK(Table1[[#This Row],[Likes Sunday]],R:R,0)</f>
        <v>1297</v>
      </c>
      <c r="R1335">
        <v>7</v>
      </c>
      <c r="S1335">
        <f>Table1[[#This Row],[Rank Saturday]]-Table1[[#This Row],[Rank Sunday]]</f>
        <v>35</v>
      </c>
      <c r="T1335">
        <f>Table1[[#This Row],[Likes Sunday]]-Table1[[#This Row],[Likes Saturday]]</f>
        <v>1</v>
      </c>
    </row>
    <row r="1336" spans="1:20" ht="15.75" thickBot="1" x14ac:dyDescent="0.3">
      <c r="A1336">
        <f>Table1[[#This Row],[Rank Sunday]]</f>
        <v>1297</v>
      </c>
      <c r="B1336">
        <v>770234</v>
      </c>
      <c r="C1336" s="3" t="s">
        <v>2612</v>
      </c>
      <c r="D1336" t="s">
        <v>2612</v>
      </c>
      <c r="E1336" t="s">
        <v>2613</v>
      </c>
      <c r="F1336" t="s">
        <v>12</v>
      </c>
      <c r="G1336">
        <f>RANK(Table1[[#This Row],[Likes Thursday]],H:H,0)</f>
        <v>1343</v>
      </c>
      <c r="H1336">
        <v>4</v>
      </c>
      <c r="I1336">
        <f>RANK(Table1[[#This Row],[Likes Friday]],J:J,0)</f>
        <v>1281</v>
      </c>
      <c r="J1336">
        <v>6</v>
      </c>
      <c r="K1336">
        <f>Table1[[#This Row],[Rank Thursday]]-Table1[[#This Row],[Rank Friday]]</f>
        <v>62</v>
      </c>
      <c r="L1336">
        <f>Table1[[#This Row],[Likes Friday]]-Table1[[#This Row],[Likes Thursday]]</f>
        <v>2</v>
      </c>
      <c r="M1336">
        <f>RANK(Table1[[#This Row],[Likes Saturday]],N:N,0)</f>
        <v>1332</v>
      </c>
      <c r="N1336">
        <v>6</v>
      </c>
      <c r="O1336">
        <f>Table1[[#This Row],[Rank Friday]]-Table1[[#This Row],[Rank Saturday]]</f>
        <v>-51</v>
      </c>
      <c r="P1336">
        <f>Table1[[#This Row],[Likes Saturday]]-Table1[[#This Row],[Likes Friday]]</f>
        <v>0</v>
      </c>
      <c r="Q1336">
        <f>RANK(Table1[[#This Row],[Likes Sunday]],R:R,0)</f>
        <v>1297</v>
      </c>
      <c r="R1336">
        <v>7</v>
      </c>
      <c r="S1336">
        <f>Table1[[#This Row],[Rank Saturday]]-Table1[[#This Row],[Rank Sunday]]</f>
        <v>35</v>
      </c>
      <c r="T1336">
        <f>Table1[[#This Row],[Likes Sunday]]-Table1[[#This Row],[Likes Saturday]]</f>
        <v>1</v>
      </c>
    </row>
    <row r="1337" spans="1:20" ht="15.75" thickBot="1" x14ac:dyDescent="0.3">
      <c r="A1337">
        <f>Table1[[#This Row],[Rank Sunday]]</f>
        <v>1297</v>
      </c>
      <c r="B1337">
        <v>781595</v>
      </c>
      <c r="C1337" s="2" t="s">
        <v>2651</v>
      </c>
      <c r="D1337" t="s">
        <v>2651</v>
      </c>
      <c r="E1337" t="s">
        <v>2652</v>
      </c>
      <c r="F1337" t="s">
        <v>338</v>
      </c>
      <c r="G1337">
        <f>RANK(Table1[[#This Row],[Likes Thursday]],H:H,0)</f>
        <v>1343</v>
      </c>
      <c r="H1337">
        <v>4</v>
      </c>
      <c r="I1337">
        <f>RANK(Table1[[#This Row],[Likes Friday]],J:J,0)</f>
        <v>1281</v>
      </c>
      <c r="J1337">
        <v>6</v>
      </c>
      <c r="K1337">
        <f>Table1[[#This Row],[Rank Thursday]]-Table1[[#This Row],[Rank Friday]]</f>
        <v>62</v>
      </c>
      <c r="L1337">
        <f>Table1[[#This Row],[Likes Friday]]-Table1[[#This Row],[Likes Thursday]]</f>
        <v>2</v>
      </c>
      <c r="M1337">
        <f>RANK(Table1[[#This Row],[Likes Saturday]],N:N,0)</f>
        <v>1235</v>
      </c>
      <c r="N1337">
        <v>8</v>
      </c>
      <c r="O1337">
        <f>Table1[[#This Row],[Rank Friday]]-Table1[[#This Row],[Rank Saturday]]</f>
        <v>46</v>
      </c>
      <c r="P1337">
        <f>Table1[[#This Row],[Likes Saturday]]-Table1[[#This Row],[Likes Friday]]</f>
        <v>2</v>
      </c>
      <c r="Q1337">
        <f>RANK(Table1[[#This Row],[Likes Sunday]],R:R,0)</f>
        <v>1297</v>
      </c>
      <c r="R1337">
        <v>7</v>
      </c>
      <c r="S1337">
        <f>Table1[[#This Row],[Rank Saturday]]-Table1[[#This Row],[Rank Sunday]]</f>
        <v>-62</v>
      </c>
      <c r="T1337">
        <f>Table1[[#This Row],[Likes Sunday]]-Table1[[#This Row],[Likes Saturday]]</f>
        <v>-1</v>
      </c>
    </row>
    <row r="1338" spans="1:20" ht="15.75" thickBot="1" x14ac:dyDescent="0.3">
      <c r="A1338">
        <f>Table1[[#This Row],[Rank Sunday]]</f>
        <v>1297</v>
      </c>
      <c r="B1338">
        <v>794372</v>
      </c>
      <c r="C1338" s="3" t="s">
        <v>2681</v>
      </c>
      <c r="D1338" t="s">
        <v>2681</v>
      </c>
      <c r="E1338" t="s">
        <v>2682</v>
      </c>
      <c r="F1338" t="s">
        <v>63</v>
      </c>
      <c r="G1338">
        <f>RANK(Table1[[#This Row],[Likes Thursday]],H:H,0)</f>
        <v>1286</v>
      </c>
      <c r="H1338">
        <v>5</v>
      </c>
      <c r="I1338">
        <f>RANK(Table1[[#This Row],[Likes Friday]],J:J,0)</f>
        <v>1281</v>
      </c>
      <c r="J1338">
        <v>6</v>
      </c>
      <c r="K1338">
        <f>Table1[[#This Row],[Rank Thursday]]-Table1[[#This Row],[Rank Friday]]</f>
        <v>5</v>
      </c>
      <c r="L1338">
        <f>Table1[[#This Row],[Likes Friday]]-Table1[[#This Row],[Likes Thursday]]</f>
        <v>1</v>
      </c>
      <c r="M1338">
        <f>RANK(Table1[[#This Row],[Likes Saturday]],N:N,0)</f>
        <v>1332</v>
      </c>
      <c r="N1338">
        <v>6</v>
      </c>
      <c r="O1338">
        <f>Table1[[#This Row],[Rank Friday]]-Table1[[#This Row],[Rank Saturday]]</f>
        <v>-51</v>
      </c>
      <c r="P1338">
        <f>Table1[[#This Row],[Likes Saturday]]-Table1[[#This Row],[Likes Friday]]</f>
        <v>0</v>
      </c>
      <c r="Q1338">
        <f>RANK(Table1[[#This Row],[Likes Sunday]],R:R,0)</f>
        <v>1297</v>
      </c>
      <c r="R1338">
        <v>7</v>
      </c>
      <c r="S1338">
        <f>Table1[[#This Row],[Rank Saturday]]-Table1[[#This Row],[Rank Sunday]]</f>
        <v>35</v>
      </c>
      <c r="T1338">
        <f>Table1[[#This Row],[Likes Sunday]]-Table1[[#This Row],[Likes Saturday]]</f>
        <v>1</v>
      </c>
    </row>
    <row r="1339" spans="1:20" ht="15.75" thickBot="1" x14ac:dyDescent="0.3">
      <c r="A1339">
        <f>Table1[[#This Row],[Rank Sunday]]</f>
        <v>1297</v>
      </c>
      <c r="B1339">
        <v>825866</v>
      </c>
      <c r="C1339" s="2" t="s">
        <v>2782</v>
      </c>
      <c r="D1339" t="s">
        <v>2782</v>
      </c>
      <c r="E1339" t="s">
        <v>2783</v>
      </c>
      <c r="F1339" t="s">
        <v>148</v>
      </c>
      <c r="G1339">
        <f>RANK(Table1[[#This Row],[Likes Thursday]],H:H,0)</f>
        <v>1175</v>
      </c>
      <c r="H1339">
        <v>7</v>
      </c>
      <c r="I1339">
        <f>RANK(Table1[[#This Row],[Likes Friday]],J:J,0)</f>
        <v>1229</v>
      </c>
      <c r="J1339">
        <v>7</v>
      </c>
      <c r="K1339">
        <f>Table1[[#This Row],[Rank Thursday]]-Table1[[#This Row],[Rank Friday]]</f>
        <v>-54</v>
      </c>
      <c r="L1339">
        <f>Table1[[#This Row],[Likes Friday]]-Table1[[#This Row],[Likes Thursday]]</f>
        <v>0</v>
      </c>
      <c r="M1339">
        <f>RANK(Table1[[#This Row],[Likes Saturday]],N:N,0)</f>
        <v>1279</v>
      </c>
      <c r="N1339">
        <v>7</v>
      </c>
      <c r="O1339">
        <f>Table1[[#This Row],[Rank Friday]]-Table1[[#This Row],[Rank Saturday]]</f>
        <v>-50</v>
      </c>
      <c r="P1339">
        <f>Table1[[#This Row],[Likes Saturday]]-Table1[[#This Row],[Likes Friday]]</f>
        <v>0</v>
      </c>
      <c r="Q1339">
        <f>RANK(Table1[[#This Row],[Likes Sunday]],R:R,0)</f>
        <v>1297</v>
      </c>
      <c r="R1339">
        <v>7</v>
      </c>
      <c r="S1339">
        <f>Table1[[#This Row],[Rank Saturday]]-Table1[[#This Row],[Rank Sunday]]</f>
        <v>-18</v>
      </c>
      <c r="T1339">
        <f>Table1[[#This Row],[Likes Sunday]]-Table1[[#This Row],[Likes Saturday]]</f>
        <v>0</v>
      </c>
    </row>
    <row r="1340" spans="1:20" ht="15.75" thickBot="1" x14ac:dyDescent="0.3">
      <c r="A1340">
        <f>Table1[[#This Row],[Rank Sunday]]</f>
        <v>1297</v>
      </c>
      <c r="B1340">
        <v>832610</v>
      </c>
      <c r="C1340" s="3" t="s">
        <v>2802</v>
      </c>
      <c r="D1340" t="s">
        <v>2802</v>
      </c>
      <c r="E1340" t="s">
        <v>2803</v>
      </c>
      <c r="F1340" t="s">
        <v>27</v>
      </c>
      <c r="G1340">
        <f>RANK(Table1[[#This Row],[Likes Thursday]],H:H,0)</f>
        <v>1222</v>
      </c>
      <c r="H1340">
        <v>6</v>
      </c>
      <c r="I1340">
        <f>RANK(Table1[[#This Row],[Likes Friday]],J:J,0)</f>
        <v>1281</v>
      </c>
      <c r="J1340">
        <v>6</v>
      </c>
      <c r="K1340">
        <f>Table1[[#This Row],[Rank Thursday]]-Table1[[#This Row],[Rank Friday]]</f>
        <v>-59</v>
      </c>
      <c r="L1340">
        <f>Table1[[#This Row],[Likes Friday]]-Table1[[#This Row],[Likes Thursday]]</f>
        <v>0</v>
      </c>
      <c r="M1340">
        <f>RANK(Table1[[#This Row],[Likes Saturday]],N:N,0)</f>
        <v>1279</v>
      </c>
      <c r="N1340">
        <v>7</v>
      </c>
      <c r="O1340">
        <f>Table1[[#This Row],[Rank Friday]]-Table1[[#This Row],[Rank Saturday]]</f>
        <v>2</v>
      </c>
      <c r="P1340">
        <f>Table1[[#This Row],[Likes Saturday]]-Table1[[#This Row],[Likes Friday]]</f>
        <v>1</v>
      </c>
      <c r="Q1340">
        <f>RANK(Table1[[#This Row],[Likes Sunday]],R:R,0)</f>
        <v>1297</v>
      </c>
      <c r="R1340">
        <v>7</v>
      </c>
      <c r="S1340">
        <f>Table1[[#This Row],[Rank Saturday]]-Table1[[#This Row],[Rank Sunday]]</f>
        <v>-18</v>
      </c>
      <c r="T1340">
        <f>Table1[[#This Row],[Likes Sunday]]-Table1[[#This Row],[Likes Saturday]]</f>
        <v>0</v>
      </c>
    </row>
    <row r="1341" spans="1:20" ht="15.75" thickBot="1" x14ac:dyDescent="0.3">
      <c r="A1341">
        <f>Table1[[#This Row],[Rank Sunday]]</f>
        <v>1297</v>
      </c>
      <c r="B1341">
        <v>890919</v>
      </c>
      <c r="C1341" s="2" t="s">
        <v>2949</v>
      </c>
      <c r="D1341" t="s">
        <v>2949</v>
      </c>
      <c r="E1341" t="s">
        <v>2950</v>
      </c>
      <c r="F1341" t="s">
        <v>1141</v>
      </c>
      <c r="G1341">
        <f>RANK(Table1[[#This Row],[Likes Thursday]],H:H,0)</f>
        <v>1286</v>
      </c>
      <c r="H1341">
        <v>5</v>
      </c>
      <c r="I1341">
        <f>RANK(Table1[[#This Row],[Likes Friday]],J:J,0)</f>
        <v>1281</v>
      </c>
      <c r="J1341">
        <v>6</v>
      </c>
      <c r="K1341">
        <f>Table1[[#This Row],[Rank Thursday]]-Table1[[#This Row],[Rank Friday]]</f>
        <v>5</v>
      </c>
      <c r="L1341">
        <f>Table1[[#This Row],[Likes Friday]]-Table1[[#This Row],[Likes Thursday]]</f>
        <v>1</v>
      </c>
      <c r="M1341">
        <f>RANK(Table1[[#This Row],[Likes Saturday]],N:N,0)</f>
        <v>1235</v>
      </c>
      <c r="N1341">
        <v>8</v>
      </c>
      <c r="O1341">
        <f>Table1[[#This Row],[Rank Friday]]-Table1[[#This Row],[Rank Saturday]]</f>
        <v>46</v>
      </c>
      <c r="P1341">
        <f>Table1[[#This Row],[Likes Saturday]]-Table1[[#This Row],[Likes Friday]]</f>
        <v>2</v>
      </c>
      <c r="Q1341">
        <f>RANK(Table1[[#This Row],[Likes Sunday]],R:R,0)</f>
        <v>1297</v>
      </c>
      <c r="R1341">
        <v>7</v>
      </c>
      <c r="S1341">
        <f>Table1[[#This Row],[Rank Saturday]]-Table1[[#This Row],[Rank Sunday]]</f>
        <v>-62</v>
      </c>
      <c r="T1341">
        <f>Table1[[#This Row],[Likes Sunday]]-Table1[[#This Row],[Likes Saturday]]</f>
        <v>-1</v>
      </c>
    </row>
    <row r="1342" spans="1:20" ht="15.75" thickBot="1" x14ac:dyDescent="0.3">
      <c r="A1342">
        <f>Table1[[#This Row],[Rank Sunday]]</f>
        <v>1297</v>
      </c>
      <c r="B1342">
        <v>946827</v>
      </c>
      <c r="C1342" s="3" t="s">
        <v>3149</v>
      </c>
      <c r="D1342" t="s">
        <v>3149</v>
      </c>
      <c r="E1342" t="s">
        <v>3150</v>
      </c>
      <c r="F1342" t="s">
        <v>700</v>
      </c>
      <c r="G1342">
        <f>RANK(Table1[[#This Row],[Likes Thursday]],H:H,0)</f>
        <v>1459</v>
      </c>
      <c r="H1342">
        <v>2</v>
      </c>
      <c r="I1342">
        <f>RANK(Table1[[#This Row],[Likes Friday]],J:J,0)</f>
        <v>1340</v>
      </c>
      <c r="J1342">
        <v>5</v>
      </c>
      <c r="K1342">
        <f>Table1[[#This Row],[Rank Thursday]]-Table1[[#This Row],[Rank Friday]]</f>
        <v>119</v>
      </c>
      <c r="L1342">
        <f>Table1[[#This Row],[Likes Friday]]-Table1[[#This Row],[Likes Thursday]]</f>
        <v>3</v>
      </c>
      <c r="M1342">
        <f>RANK(Table1[[#This Row],[Likes Saturday]],N:N,0)</f>
        <v>1279</v>
      </c>
      <c r="N1342">
        <v>7</v>
      </c>
      <c r="O1342">
        <f>Table1[[#This Row],[Rank Friday]]-Table1[[#This Row],[Rank Saturday]]</f>
        <v>61</v>
      </c>
      <c r="P1342">
        <f>Table1[[#This Row],[Likes Saturday]]-Table1[[#This Row],[Likes Friday]]</f>
        <v>2</v>
      </c>
      <c r="Q1342">
        <f>RANK(Table1[[#This Row],[Likes Sunday]],R:R,0)</f>
        <v>1297</v>
      </c>
      <c r="R1342">
        <v>7</v>
      </c>
      <c r="S1342">
        <f>Table1[[#This Row],[Rank Saturday]]-Table1[[#This Row],[Rank Sunday]]</f>
        <v>-18</v>
      </c>
      <c r="T1342">
        <f>Table1[[#This Row],[Likes Sunday]]-Table1[[#This Row],[Likes Saturday]]</f>
        <v>0</v>
      </c>
    </row>
    <row r="1343" spans="1:20" ht="15.75" thickBot="1" x14ac:dyDescent="0.3">
      <c r="A1343">
        <f>Table1[[#This Row],[Rank Sunday]]</f>
        <v>1297</v>
      </c>
      <c r="B1343">
        <v>967509</v>
      </c>
      <c r="C1343" s="2" t="s">
        <v>3218</v>
      </c>
      <c r="D1343" t="s">
        <v>3218</v>
      </c>
      <c r="E1343" t="s">
        <v>3219</v>
      </c>
      <c r="F1343" t="s">
        <v>226</v>
      </c>
      <c r="G1343">
        <f>RANK(Table1[[#This Row],[Likes Thursday]],H:H,0)</f>
        <v>1286</v>
      </c>
      <c r="H1343">
        <v>5</v>
      </c>
      <c r="I1343">
        <f>RANK(Table1[[#This Row],[Likes Friday]],J:J,0)</f>
        <v>1281</v>
      </c>
      <c r="J1343">
        <v>6</v>
      </c>
      <c r="K1343">
        <f>Table1[[#This Row],[Rank Thursday]]-Table1[[#This Row],[Rank Friday]]</f>
        <v>5</v>
      </c>
      <c r="L1343">
        <f>Table1[[#This Row],[Likes Friday]]-Table1[[#This Row],[Likes Thursday]]</f>
        <v>1</v>
      </c>
      <c r="M1343">
        <f>RANK(Table1[[#This Row],[Likes Saturday]],N:N,0)</f>
        <v>1235</v>
      </c>
      <c r="N1343">
        <v>8</v>
      </c>
      <c r="O1343">
        <f>Table1[[#This Row],[Rank Friday]]-Table1[[#This Row],[Rank Saturday]]</f>
        <v>46</v>
      </c>
      <c r="P1343">
        <f>Table1[[#This Row],[Likes Saturday]]-Table1[[#This Row],[Likes Friday]]</f>
        <v>2</v>
      </c>
      <c r="Q1343">
        <f>RANK(Table1[[#This Row],[Likes Sunday]],R:R,0)</f>
        <v>1297</v>
      </c>
      <c r="R1343">
        <v>7</v>
      </c>
      <c r="S1343">
        <f>Table1[[#This Row],[Rank Saturday]]-Table1[[#This Row],[Rank Sunday]]</f>
        <v>-62</v>
      </c>
      <c r="T1343">
        <f>Table1[[#This Row],[Likes Sunday]]-Table1[[#This Row],[Likes Saturday]]</f>
        <v>-1</v>
      </c>
    </row>
    <row r="1344" spans="1:20" ht="15.75" thickBot="1" x14ac:dyDescent="0.3">
      <c r="A1344">
        <f>Table1[[#This Row],[Rank Sunday]]</f>
        <v>1297</v>
      </c>
      <c r="B1344">
        <v>973370</v>
      </c>
      <c r="C1344" s="3" t="s">
        <v>3252</v>
      </c>
      <c r="D1344" t="s">
        <v>3252</v>
      </c>
      <c r="E1344" t="s">
        <v>3253</v>
      </c>
      <c r="F1344" t="s">
        <v>63</v>
      </c>
      <c r="G1344">
        <f>RANK(Table1[[#This Row],[Likes Thursday]],H:H,0)</f>
        <v>1286</v>
      </c>
      <c r="H1344">
        <v>5</v>
      </c>
      <c r="I1344">
        <f>RANK(Table1[[#This Row],[Likes Friday]],J:J,0)</f>
        <v>1281</v>
      </c>
      <c r="J1344">
        <v>6</v>
      </c>
      <c r="K1344">
        <f>Table1[[#This Row],[Rank Thursday]]-Table1[[#This Row],[Rank Friday]]</f>
        <v>5</v>
      </c>
      <c r="L1344">
        <f>Table1[[#This Row],[Likes Friday]]-Table1[[#This Row],[Likes Thursday]]</f>
        <v>1</v>
      </c>
      <c r="M1344">
        <f>RANK(Table1[[#This Row],[Likes Saturday]],N:N,0)</f>
        <v>1279</v>
      </c>
      <c r="N1344">
        <v>7</v>
      </c>
      <c r="O1344">
        <f>Table1[[#This Row],[Rank Friday]]-Table1[[#This Row],[Rank Saturday]]</f>
        <v>2</v>
      </c>
      <c r="P1344">
        <f>Table1[[#This Row],[Likes Saturday]]-Table1[[#This Row],[Likes Friday]]</f>
        <v>1</v>
      </c>
      <c r="Q1344">
        <f>RANK(Table1[[#This Row],[Likes Sunday]],R:R,0)</f>
        <v>1297</v>
      </c>
      <c r="R1344">
        <v>7</v>
      </c>
      <c r="S1344">
        <f>Table1[[#This Row],[Rank Saturday]]-Table1[[#This Row],[Rank Sunday]]</f>
        <v>-18</v>
      </c>
      <c r="T1344">
        <f>Table1[[#This Row],[Likes Sunday]]-Table1[[#This Row],[Likes Saturday]]</f>
        <v>0</v>
      </c>
    </row>
    <row r="1345" spans="1:20" ht="15.75" thickBot="1" x14ac:dyDescent="0.3">
      <c r="A1345">
        <f>Table1[[#This Row],[Rank Sunday]]</f>
        <v>1297</v>
      </c>
      <c r="B1345">
        <v>983880</v>
      </c>
      <c r="C1345" s="2" t="s">
        <v>3276</v>
      </c>
      <c r="D1345" t="s">
        <v>3276</v>
      </c>
      <c r="E1345" t="s">
        <v>3277</v>
      </c>
      <c r="F1345" t="s">
        <v>180</v>
      </c>
      <c r="G1345">
        <f>RANK(Table1[[#This Row],[Likes Thursday]],H:H,0)</f>
        <v>1343</v>
      </c>
      <c r="H1345">
        <v>4</v>
      </c>
      <c r="I1345">
        <f>RANK(Table1[[#This Row],[Likes Friday]],J:J,0)</f>
        <v>1281</v>
      </c>
      <c r="J1345">
        <v>6</v>
      </c>
      <c r="K1345">
        <f>Table1[[#This Row],[Rank Thursday]]-Table1[[#This Row],[Rank Friday]]</f>
        <v>62</v>
      </c>
      <c r="L1345">
        <f>Table1[[#This Row],[Likes Friday]]-Table1[[#This Row],[Likes Thursday]]</f>
        <v>2</v>
      </c>
      <c r="M1345">
        <f>RANK(Table1[[#This Row],[Likes Saturday]],N:N,0)</f>
        <v>1279</v>
      </c>
      <c r="N1345">
        <v>7</v>
      </c>
      <c r="O1345">
        <f>Table1[[#This Row],[Rank Friday]]-Table1[[#This Row],[Rank Saturday]]</f>
        <v>2</v>
      </c>
      <c r="P1345">
        <f>Table1[[#This Row],[Likes Saturday]]-Table1[[#This Row],[Likes Friday]]</f>
        <v>1</v>
      </c>
      <c r="Q1345">
        <f>RANK(Table1[[#This Row],[Likes Sunday]],R:R,0)</f>
        <v>1297</v>
      </c>
      <c r="R1345">
        <v>7</v>
      </c>
      <c r="S1345">
        <f>Table1[[#This Row],[Rank Saturday]]-Table1[[#This Row],[Rank Sunday]]</f>
        <v>-18</v>
      </c>
      <c r="T1345">
        <f>Table1[[#This Row],[Likes Sunday]]-Table1[[#This Row],[Likes Saturday]]</f>
        <v>0</v>
      </c>
    </row>
    <row r="1346" spans="1:20" ht="15.75" thickBot="1" x14ac:dyDescent="0.3">
      <c r="A1346">
        <f>Table1[[#This Row],[Rank Sunday]]</f>
        <v>1297</v>
      </c>
      <c r="B1346">
        <v>984463</v>
      </c>
      <c r="C1346" s="3" t="s">
        <v>3284</v>
      </c>
      <c r="D1346" t="s">
        <v>3284</v>
      </c>
      <c r="E1346" t="s">
        <v>3285</v>
      </c>
      <c r="F1346" t="s">
        <v>656</v>
      </c>
      <c r="G1346">
        <f>RANK(Table1[[#This Row],[Likes Thursday]],H:H,0)</f>
        <v>1286</v>
      </c>
      <c r="H1346">
        <v>5</v>
      </c>
      <c r="I1346">
        <f>RANK(Table1[[#This Row],[Likes Friday]],J:J,0)</f>
        <v>1229</v>
      </c>
      <c r="J1346">
        <v>7</v>
      </c>
      <c r="K1346">
        <f>Table1[[#This Row],[Rank Thursday]]-Table1[[#This Row],[Rank Friday]]</f>
        <v>57</v>
      </c>
      <c r="L1346">
        <f>Table1[[#This Row],[Likes Friday]]-Table1[[#This Row],[Likes Thursday]]</f>
        <v>2</v>
      </c>
      <c r="M1346">
        <f>RANK(Table1[[#This Row],[Likes Saturday]],N:N,0)</f>
        <v>1279</v>
      </c>
      <c r="N1346">
        <v>7</v>
      </c>
      <c r="O1346">
        <f>Table1[[#This Row],[Rank Friday]]-Table1[[#This Row],[Rank Saturday]]</f>
        <v>-50</v>
      </c>
      <c r="P1346">
        <f>Table1[[#This Row],[Likes Saturday]]-Table1[[#This Row],[Likes Friday]]</f>
        <v>0</v>
      </c>
      <c r="Q1346">
        <f>RANK(Table1[[#This Row],[Likes Sunday]],R:R,0)</f>
        <v>1297</v>
      </c>
      <c r="R1346">
        <v>7</v>
      </c>
      <c r="S1346">
        <f>Table1[[#This Row],[Rank Saturday]]-Table1[[#This Row],[Rank Sunday]]</f>
        <v>-18</v>
      </c>
      <c r="T1346">
        <f>Table1[[#This Row],[Likes Sunday]]-Table1[[#This Row],[Likes Saturday]]</f>
        <v>0</v>
      </c>
    </row>
    <row r="1347" spans="1:20" ht="15.75" thickBot="1" x14ac:dyDescent="0.3">
      <c r="A1347">
        <f>Table1[[#This Row],[Rank Sunday]]</f>
        <v>1297</v>
      </c>
      <c r="B1347">
        <v>989160</v>
      </c>
      <c r="C1347" s="2" t="s">
        <v>3302</v>
      </c>
      <c r="D1347" t="s">
        <v>3302</v>
      </c>
      <c r="E1347" t="s">
        <v>3303</v>
      </c>
      <c r="F1347" t="s">
        <v>380</v>
      </c>
      <c r="G1347">
        <f>RANK(Table1[[#This Row],[Likes Thursday]],H:H,0)</f>
        <v>1222</v>
      </c>
      <c r="H1347">
        <v>6</v>
      </c>
      <c r="I1347">
        <f>RANK(Table1[[#This Row],[Likes Friday]],J:J,0)</f>
        <v>1281</v>
      </c>
      <c r="J1347">
        <v>6</v>
      </c>
      <c r="K1347">
        <f>Table1[[#This Row],[Rank Thursday]]-Table1[[#This Row],[Rank Friday]]</f>
        <v>-59</v>
      </c>
      <c r="L1347">
        <f>Table1[[#This Row],[Likes Friday]]-Table1[[#This Row],[Likes Thursday]]</f>
        <v>0</v>
      </c>
      <c r="M1347">
        <f>RANK(Table1[[#This Row],[Likes Saturday]],N:N,0)</f>
        <v>1279</v>
      </c>
      <c r="N1347">
        <v>7</v>
      </c>
      <c r="O1347">
        <f>Table1[[#This Row],[Rank Friday]]-Table1[[#This Row],[Rank Saturday]]</f>
        <v>2</v>
      </c>
      <c r="P1347">
        <f>Table1[[#This Row],[Likes Saturday]]-Table1[[#This Row],[Likes Friday]]</f>
        <v>1</v>
      </c>
      <c r="Q1347">
        <f>RANK(Table1[[#This Row],[Likes Sunday]],R:R,0)</f>
        <v>1297</v>
      </c>
      <c r="R1347">
        <v>7</v>
      </c>
      <c r="S1347">
        <f>Table1[[#This Row],[Rank Saturday]]-Table1[[#This Row],[Rank Sunday]]</f>
        <v>-18</v>
      </c>
      <c r="T1347">
        <f>Table1[[#This Row],[Likes Sunday]]-Table1[[#This Row],[Likes Saturday]]</f>
        <v>0</v>
      </c>
    </row>
    <row r="1348" spans="1:20" ht="15.75" thickBot="1" x14ac:dyDescent="0.3">
      <c r="A1348">
        <f>Table1[[#This Row],[Rank Sunday]]</f>
        <v>1297</v>
      </c>
      <c r="B1348">
        <v>992837</v>
      </c>
      <c r="C1348" s="3" t="s">
        <v>3312</v>
      </c>
      <c r="D1348" t="s">
        <v>3312</v>
      </c>
      <c r="E1348" t="s">
        <v>3313</v>
      </c>
      <c r="F1348" t="s">
        <v>77</v>
      </c>
      <c r="G1348">
        <f>RANK(Table1[[#This Row],[Likes Thursday]],H:H,0)</f>
        <v>1222</v>
      </c>
      <c r="H1348">
        <v>6</v>
      </c>
      <c r="I1348">
        <f>RANK(Table1[[#This Row],[Likes Friday]],J:J,0)</f>
        <v>1281</v>
      </c>
      <c r="J1348">
        <v>6</v>
      </c>
      <c r="K1348">
        <f>Table1[[#This Row],[Rank Thursday]]-Table1[[#This Row],[Rank Friday]]</f>
        <v>-59</v>
      </c>
      <c r="L1348">
        <f>Table1[[#This Row],[Likes Friday]]-Table1[[#This Row],[Likes Thursday]]</f>
        <v>0</v>
      </c>
      <c r="M1348">
        <f>RANK(Table1[[#This Row],[Likes Saturday]],N:N,0)</f>
        <v>1279</v>
      </c>
      <c r="N1348">
        <v>7</v>
      </c>
      <c r="O1348">
        <f>Table1[[#This Row],[Rank Friday]]-Table1[[#This Row],[Rank Saturday]]</f>
        <v>2</v>
      </c>
      <c r="P1348">
        <f>Table1[[#This Row],[Likes Saturday]]-Table1[[#This Row],[Likes Friday]]</f>
        <v>1</v>
      </c>
      <c r="Q1348">
        <f>RANK(Table1[[#This Row],[Likes Sunday]],R:R,0)</f>
        <v>1297</v>
      </c>
      <c r="R1348">
        <v>7</v>
      </c>
      <c r="S1348">
        <f>Table1[[#This Row],[Rank Saturday]]-Table1[[#This Row],[Rank Sunday]]</f>
        <v>-18</v>
      </c>
      <c r="T1348">
        <f>Table1[[#This Row],[Likes Sunday]]-Table1[[#This Row],[Likes Saturday]]</f>
        <v>0</v>
      </c>
    </row>
    <row r="1349" spans="1:20" ht="15.75" thickBot="1" x14ac:dyDescent="0.3">
      <c r="A1349">
        <f>Table1[[#This Row],[Rank Sunday]]</f>
        <v>1348</v>
      </c>
      <c r="B1349">
        <v>4322</v>
      </c>
      <c r="C1349" s="2" t="s">
        <v>49</v>
      </c>
      <c r="D1349" t="s">
        <v>49</v>
      </c>
      <c r="E1349" t="s">
        <v>50</v>
      </c>
      <c r="F1349" t="s">
        <v>51</v>
      </c>
      <c r="G1349">
        <f>RANK(Table1[[#This Row],[Likes Thursday]],H:H,0)</f>
        <v>1343</v>
      </c>
      <c r="H1349">
        <v>4</v>
      </c>
      <c r="I1349">
        <f>RANK(Table1[[#This Row],[Likes Friday]],J:J,0)</f>
        <v>1392</v>
      </c>
      <c r="J1349">
        <v>4</v>
      </c>
      <c r="K1349">
        <f>Table1[[#This Row],[Rank Thursday]]-Table1[[#This Row],[Rank Friday]]</f>
        <v>-49</v>
      </c>
      <c r="L1349">
        <f>Table1[[#This Row],[Likes Friday]]-Table1[[#This Row],[Likes Thursday]]</f>
        <v>0</v>
      </c>
      <c r="M1349">
        <f>RANK(Table1[[#This Row],[Likes Saturday]],N:N,0)</f>
        <v>1332</v>
      </c>
      <c r="N1349">
        <v>6</v>
      </c>
      <c r="O1349">
        <f>Table1[[#This Row],[Rank Friday]]-Table1[[#This Row],[Rank Saturday]]</f>
        <v>60</v>
      </c>
      <c r="P1349">
        <f>Table1[[#This Row],[Likes Saturday]]-Table1[[#This Row],[Likes Friday]]</f>
        <v>2</v>
      </c>
      <c r="Q1349">
        <f>RANK(Table1[[#This Row],[Likes Sunday]],R:R,0)</f>
        <v>1348</v>
      </c>
      <c r="R1349">
        <v>6</v>
      </c>
      <c r="S1349">
        <f>Table1[[#This Row],[Rank Saturday]]-Table1[[#This Row],[Rank Sunday]]</f>
        <v>-16</v>
      </c>
      <c r="T1349">
        <f>Table1[[#This Row],[Likes Sunday]]-Table1[[#This Row],[Likes Saturday]]</f>
        <v>0</v>
      </c>
    </row>
    <row r="1350" spans="1:20" ht="15.75" thickBot="1" x14ac:dyDescent="0.3">
      <c r="A1350">
        <f>Table1[[#This Row],[Rank Sunday]]</f>
        <v>1348</v>
      </c>
      <c r="B1350">
        <v>33864</v>
      </c>
      <c r="C1350" s="3" t="s">
        <v>144</v>
      </c>
      <c r="D1350" t="s">
        <v>144</v>
      </c>
      <c r="E1350" t="s">
        <v>145</v>
      </c>
      <c r="F1350" t="s">
        <v>63</v>
      </c>
      <c r="G1350">
        <f>RANK(Table1[[#This Row],[Likes Thursday]],H:H,0)</f>
        <v>1286</v>
      </c>
      <c r="H1350">
        <v>5</v>
      </c>
      <c r="I1350">
        <f>RANK(Table1[[#This Row],[Likes Friday]],J:J,0)</f>
        <v>1281</v>
      </c>
      <c r="J1350">
        <v>6</v>
      </c>
      <c r="K1350">
        <f>Table1[[#This Row],[Rank Thursday]]-Table1[[#This Row],[Rank Friday]]</f>
        <v>5</v>
      </c>
      <c r="L1350">
        <f>Table1[[#This Row],[Likes Friday]]-Table1[[#This Row],[Likes Thursday]]</f>
        <v>1</v>
      </c>
      <c r="M1350">
        <f>RANK(Table1[[#This Row],[Likes Saturday]],N:N,0)</f>
        <v>1332</v>
      </c>
      <c r="N1350">
        <v>6</v>
      </c>
      <c r="O1350">
        <f>Table1[[#This Row],[Rank Friday]]-Table1[[#This Row],[Rank Saturday]]</f>
        <v>-51</v>
      </c>
      <c r="P1350">
        <f>Table1[[#This Row],[Likes Saturday]]-Table1[[#This Row],[Likes Friday]]</f>
        <v>0</v>
      </c>
      <c r="Q1350">
        <f>RANK(Table1[[#This Row],[Likes Sunday]],R:R,0)</f>
        <v>1348</v>
      </c>
      <c r="R1350">
        <v>6</v>
      </c>
      <c r="S1350">
        <f>Table1[[#This Row],[Rank Saturday]]-Table1[[#This Row],[Rank Sunday]]</f>
        <v>-16</v>
      </c>
      <c r="T1350">
        <f>Table1[[#This Row],[Likes Sunday]]-Table1[[#This Row],[Likes Saturday]]</f>
        <v>0</v>
      </c>
    </row>
    <row r="1351" spans="1:20" ht="15.75" thickBot="1" x14ac:dyDescent="0.3">
      <c r="A1351">
        <f>Table1[[#This Row],[Rank Sunday]]</f>
        <v>1348</v>
      </c>
      <c r="B1351">
        <v>82368</v>
      </c>
      <c r="C1351" s="2" t="s">
        <v>318</v>
      </c>
      <c r="D1351" t="s">
        <v>318</v>
      </c>
      <c r="E1351" t="s">
        <v>319</v>
      </c>
      <c r="F1351" t="s">
        <v>57</v>
      </c>
      <c r="G1351">
        <f>RANK(Table1[[#This Row],[Likes Thursday]],H:H,0)</f>
        <v>1343</v>
      </c>
      <c r="H1351">
        <v>4</v>
      </c>
      <c r="I1351">
        <f>RANK(Table1[[#This Row],[Likes Friday]],J:J,0)</f>
        <v>1392</v>
      </c>
      <c r="J1351">
        <v>4</v>
      </c>
      <c r="K1351">
        <f>Table1[[#This Row],[Rank Thursday]]-Table1[[#This Row],[Rank Friday]]</f>
        <v>-49</v>
      </c>
      <c r="L1351">
        <f>Table1[[#This Row],[Likes Friday]]-Table1[[#This Row],[Likes Thursday]]</f>
        <v>0</v>
      </c>
      <c r="M1351">
        <f>RANK(Table1[[#This Row],[Likes Saturday]],N:N,0)</f>
        <v>1332</v>
      </c>
      <c r="N1351">
        <v>6</v>
      </c>
      <c r="O1351">
        <f>Table1[[#This Row],[Rank Friday]]-Table1[[#This Row],[Rank Saturday]]</f>
        <v>60</v>
      </c>
      <c r="P1351">
        <f>Table1[[#This Row],[Likes Saturday]]-Table1[[#This Row],[Likes Friday]]</f>
        <v>2</v>
      </c>
      <c r="Q1351">
        <f>RANK(Table1[[#This Row],[Likes Sunday]],R:R,0)</f>
        <v>1348</v>
      </c>
      <c r="R1351">
        <v>6</v>
      </c>
      <c r="S1351">
        <f>Table1[[#This Row],[Rank Saturday]]-Table1[[#This Row],[Rank Sunday]]</f>
        <v>-16</v>
      </c>
      <c r="T1351">
        <f>Table1[[#This Row],[Likes Sunday]]-Table1[[#This Row],[Likes Saturday]]</f>
        <v>0</v>
      </c>
    </row>
    <row r="1352" spans="1:20" ht="15.75" thickBot="1" x14ac:dyDescent="0.3">
      <c r="A1352">
        <f>Table1[[#This Row],[Rank Sunday]]</f>
        <v>1348</v>
      </c>
      <c r="B1352">
        <v>89066</v>
      </c>
      <c r="C1352" s="3" t="s">
        <v>345</v>
      </c>
      <c r="D1352" t="s">
        <v>345</v>
      </c>
      <c r="E1352" t="s">
        <v>346</v>
      </c>
      <c r="F1352" t="s">
        <v>347</v>
      </c>
      <c r="G1352">
        <f>RANK(Table1[[#This Row],[Likes Thursday]],H:H,0)</f>
        <v>1343</v>
      </c>
      <c r="H1352">
        <v>4</v>
      </c>
      <c r="I1352">
        <f>RANK(Table1[[#This Row],[Likes Friday]],J:J,0)</f>
        <v>1340</v>
      </c>
      <c r="J1352">
        <v>5</v>
      </c>
      <c r="K1352">
        <f>Table1[[#This Row],[Rank Thursday]]-Table1[[#This Row],[Rank Friday]]</f>
        <v>3</v>
      </c>
      <c r="L1352">
        <f>Table1[[#This Row],[Likes Friday]]-Table1[[#This Row],[Likes Thursday]]</f>
        <v>1</v>
      </c>
      <c r="M1352">
        <f>RANK(Table1[[#This Row],[Likes Saturday]],N:N,0)</f>
        <v>1332</v>
      </c>
      <c r="N1352">
        <v>6</v>
      </c>
      <c r="O1352">
        <f>Table1[[#This Row],[Rank Friday]]-Table1[[#This Row],[Rank Saturday]]</f>
        <v>8</v>
      </c>
      <c r="P1352">
        <f>Table1[[#This Row],[Likes Saturday]]-Table1[[#This Row],[Likes Friday]]</f>
        <v>1</v>
      </c>
      <c r="Q1352">
        <f>RANK(Table1[[#This Row],[Likes Sunday]],R:R,0)</f>
        <v>1348</v>
      </c>
      <c r="R1352">
        <v>6</v>
      </c>
      <c r="S1352">
        <f>Table1[[#This Row],[Rank Saturday]]-Table1[[#This Row],[Rank Sunday]]</f>
        <v>-16</v>
      </c>
      <c r="T1352">
        <f>Table1[[#This Row],[Likes Sunday]]-Table1[[#This Row],[Likes Saturday]]</f>
        <v>0</v>
      </c>
    </row>
    <row r="1353" spans="1:20" ht="15.75" thickBot="1" x14ac:dyDescent="0.3">
      <c r="A1353">
        <f>Table1[[#This Row],[Rank Sunday]]</f>
        <v>1348</v>
      </c>
      <c r="B1353">
        <v>89136</v>
      </c>
      <c r="C1353" s="2" t="s">
        <v>348</v>
      </c>
      <c r="D1353" t="s">
        <v>348</v>
      </c>
      <c r="E1353" t="s">
        <v>349</v>
      </c>
      <c r="F1353" t="s">
        <v>12</v>
      </c>
      <c r="G1353">
        <f>RANK(Table1[[#This Row],[Likes Thursday]],H:H,0)</f>
        <v>1343</v>
      </c>
      <c r="H1353">
        <v>4</v>
      </c>
      <c r="I1353">
        <f>RANK(Table1[[#This Row],[Likes Friday]],J:J,0)</f>
        <v>1340</v>
      </c>
      <c r="J1353">
        <v>5</v>
      </c>
      <c r="K1353">
        <f>Table1[[#This Row],[Rank Thursday]]-Table1[[#This Row],[Rank Friday]]</f>
        <v>3</v>
      </c>
      <c r="L1353">
        <f>Table1[[#This Row],[Likes Friday]]-Table1[[#This Row],[Likes Thursday]]</f>
        <v>1</v>
      </c>
      <c r="M1353">
        <f>RANK(Table1[[#This Row],[Likes Saturday]],N:N,0)</f>
        <v>1386</v>
      </c>
      <c r="N1353">
        <v>5</v>
      </c>
      <c r="O1353">
        <f>Table1[[#This Row],[Rank Friday]]-Table1[[#This Row],[Rank Saturday]]</f>
        <v>-46</v>
      </c>
      <c r="P1353">
        <f>Table1[[#This Row],[Likes Saturday]]-Table1[[#This Row],[Likes Friday]]</f>
        <v>0</v>
      </c>
      <c r="Q1353">
        <f>RANK(Table1[[#This Row],[Likes Sunday]],R:R,0)</f>
        <v>1348</v>
      </c>
      <c r="R1353">
        <v>6</v>
      </c>
      <c r="S1353">
        <f>Table1[[#This Row],[Rank Saturday]]-Table1[[#This Row],[Rank Sunday]]</f>
        <v>38</v>
      </c>
      <c r="T1353">
        <f>Table1[[#This Row],[Likes Sunday]]-Table1[[#This Row],[Likes Saturday]]</f>
        <v>1</v>
      </c>
    </row>
    <row r="1354" spans="1:20" ht="15.75" thickBot="1" x14ac:dyDescent="0.3">
      <c r="A1354">
        <f>Table1[[#This Row],[Rank Sunday]]</f>
        <v>1348</v>
      </c>
      <c r="B1354">
        <v>100393</v>
      </c>
      <c r="C1354" s="3" t="s">
        <v>397</v>
      </c>
      <c r="D1354" t="s">
        <v>397</v>
      </c>
      <c r="E1354" t="s">
        <v>398</v>
      </c>
      <c r="F1354" t="s">
        <v>368</v>
      </c>
      <c r="G1354">
        <f>RANK(Table1[[#This Row],[Likes Thursday]],H:H,0)</f>
        <v>1405</v>
      </c>
      <c r="H1354">
        <v>3</v>
      </c>
      <c r="I1354">
        <f>RANK(Table1[[#This Row],[Likes Friday]],J:J,0)</f>
        <v>1442</v>
      </c>
      <c r="J1354">
        <v>3</v>
      </c>
      <c r="K1354">
        <f>Table1[[#This Row],[Rank Thursday]]-Table1[[#This Row],[Rank Friday]]</f>
        <v>-37</v>
      </c>
      <c r="L1354">
        <f>Table1[[#This Row],[Likes Friday]]-Table1[[#This Row],[Likes Thursday]]</f>
        <v>0</v>
      </c>
      <c r="M1354">
        <f>RANK(Table1[[#This Row],[Likes Saturday]],N:N,0)</f>
        <v>1332</v>
      </c>
      <c r="N1354">
        <v>6</v>
      </c>
      <c r="O1354">
        <f>Table1[[#This Row],[Rank Friday]]-Table1[[#This Row],[Rank Saturday]]</f>
        <v>110</v>
      </c>
      <c r="P1354">
        <f>Table1[[#This Row],[Likes Saturday]]-Table1[[#This Row],[Likes Friday]]</f>
        <v>3</v>
      </c>
      <c r="Q1354">
        <f>RANK(Table1[[#This Row],[Likes Sunday]],R:R,0)</f>
        <v>1348</v>
      </c>
      <c r="R1354">
        <v>6</v>
      </c>
      <c r="S1354">
        <f>Table1[[#This Row],[Rank Saturday]]-Table1[[#This Row],[Rank Sunday]]</f>
        <v>-16</v>
      </c>
      <c r="T1354">
        <f>Table1[[#This Row],[Likes Sunday]]-Table1[[#This Row],[Likes Saturday]]</f>
        <v>0</v>
      </c>
    </row>
    <row r="1355" spans="1:20" ht="15.75" thickBot="1" x14ac:dyDescent="0.3">
      <c r="A1355">
        <f>Table1[[#This Row],[Rank Sunday]]</f>
        <v>1348</v>
      </c>
      <c r="B1355">
        <v>124271</v>
      </c>
      <c r="C1355" s="2" t="s">
        <v>469</v>
      </c>
      <c r="D1355" t="s">
        <v>469</v>
      </c>
      <c r="E1355" t="s">
        <v>470</v>
      </c>
      <c r="F1355" t="s">
        <v>280</v>
      </c>
      <c r="G1355">
        <f>RANK(Table1[[#This Row],[Likes Thursday]],H:H,0)</f>
        <v>1286</v>
      </c>
      <c r="H1355">
        <v>5</v>
      </c>
      <c r="I1355">
        <f>RANK(Table1[[#This Row],[Likes Friday]],J:J,0)</f>
        <v>1340</v>
      </c>
      <c r="J1355">
        <v>5</v>
      </c>
      <c r="K1355">
        <f>Table1[[#This Row],[Rank Thursday]]-Table1[[#This Row],[Rank Friday]]</f>
        <v>-54</v>
      </c>
      <c r="L1355">
        <f>Table1[[#This Row],[Likes Friday]]-Table1[[#This Row],[Likes Thursday]]</f>
        <v>0</v>
      </c>
      <c r="M1355">
        <f>RANK(Table1[[#This Row],[Likes Saturday]],N:N,0)</f>
        <v>1332</v>
      </c>
      <c r="N1355">
        <v>6</v>
      </c>
      <c r="O1355">
        <f>Table1[[#This Row],[Rank Friday]]-Table1[[#This Row],[Rank Saturday]]</f>
        <v>8</v>
      </c>
      <c r="P1355">
        <f>Table1[[#This Row],[Likes Saturday]]-Table1[[#This Row],[Likes Friday]]</f>
        <v>1</v>
      </c>
      <c r="Q1355">
        <f>RANK(Table1[[#This Row],[Likes Sunday]],R:R,0)</f>
        <v>1348</v>
      </c>
      <c r="R1355">
        <v>6</v>
      </c>
      <c r="S1355">
        <f>Table1[[#This Row],[Rank Saturday]]-Table1[[#This Row],[Rank Sunday]]</f>
        <v>-16</v>
      </c>
      <c r="T1355">
        <f>Table1[[#This Row],[Likes Sunday]]-Table1[[#This Row],[Likes Saturday]]</f>
        <v>0</v>
      </c>
    </row>
    <row r="1356" spans="1:20" ht="15.75" thickBot="1" x14ac:dyDescent="0.3">
      <c r="A1356">
        <f>Table1[[#This Row],[Rank Sunday]]</f>
        <v>1348</v>
      </c>
      <c r="B1356">
        <v>159031</v>
      </c>
      <c r="C1356" s="3" t="s">
        <v>595</v>
      </c>
      <c r="D1356" t="s">
        <v>595</v>
      </c>
      <c r="E1356" t="s">
        <v>596</v>
      </c>
      <c r="F1356" t="s">
        <v>221</v>
      </c>
      <c r="G1356">
        <f>RANK(Table1[[#This Row],[Likes Thursday]],H:H,0)</f>
        <v>1286</v>
      </c>
      <c r="H1356">
        <v>5</v>
      </c>
      <c r="I1356">
        <f>RANK(Table1[[#This Row],[Likes Friday]],J:J,0)</f>
        <v>1281</v>
      </c>
      <c r="J1356">
        <v>6</v>
      </c>
      <c r="K1356">
        <f>Table1[[#This Row],[Rank Thursday]]-Table1[[#This Row],[Rank Friday]]</f>
        <v>5</v>
      </c>
      <c r="L1356">
        <f>Table1[[#This Row],[Likes Friday]]-Table1[[#This Row],[Likes Thursday]]</f>
        <v>1</v>
      </c>
      <c r="M1356">
        <f>RANK(Table1[[#This Row],[Likes Saturday]],N:N,0)</f>
        <v>1332</v>
      </c>
      <c r="N1356">
        <v>6</v>
      </c>
      <c r="O1356">
        <f>Table1[[#This Row],[Rank Friday]]-Table1[[#This Row],[Rank Saturday]]</f>
        <v>-51</v>
      </c>
      <c r="P1356">
        <f>Table1[[#This Row],[Likes Saturday]]-Table1[[#This Row],[Likes Friday]]</f>
        <v>0</v>
      </c>
      <c r="Q1356">
        <f>RANK(Table1[[#This Row],[Likes Sunday]],R:R,0)</f>
        <v>1348</v>
      </c>
      <c r="R1356">
        <v>6</v>
      </c>
      <c r="S1356">
        <f>Table1[[#This Row],[Rank Saturday]]-Table1[[#This Row],[Rank Sunday]]</f>
        <v>-16</v>
      </c>
      <c r="T1356">
        <f>Table1[[#This Row],[Likes Sunday]]-Table1[[#This Row],[Likes Saturday]]</f>
        <v>0</v>
      </c>
    </row>
    <row r="1357" spans="1:20" ht="15.75" thickBot="1" x14ac:dyDescent="0.3">
      <c r="A1357">
        <f>Table1[[#This Row],[Rank Sunday]]</f>
        <v>1348</v>
      </c>
      <c r="B1357">
        <v>161542</v>
      </c>
      <c r="C1357" s="2" t="s">
        <v>607</v>
      </c>
      <c r="D1357" t="s">
        <v>607</v>
      </c>
      <c r="E1357" t="s">
        <v>608</v>
      </c>
      <c r="F1357" t="s">
        <v>211</v>
      </c>
      <c r="G1357">
        <f>RANK(Table1[[#This Row],[Likes Thursday]],H:H,0)</f>
        <v>1343</v>
      </c>
      <c r="H1357">
        <v>4</v>
      </c>
      <c r="I1357">
        <f>RANK(Table1[[#This Row],[Likes Friday]],J:J,0)</f>
        <v>1392</v>
      </c>
      <c r="J1357">
        <v>4</v>
      </c>
      <c r="K1357">
        <f>Table1[[#This Row],[Rank Thursday]]-Table1[[#This Row],[Rank Friday]]</f>
        <v>-49</v>
      </c>
      <c r="L1357">
        <f>Table1[[#This Row],[Likes Friday]]-Table1[[#This Row],[Likes Thursday]]</f>
        <v>0</v>
      </c>
      <c r="M1357">
        <f>RANK(Table1[[#This Row],[Likes Saturday]],N:N,0)</f>
        <v>1386</v>
      </c>
      <c r="N1357">
        <v>5</v>
      </c>
      <c r="O1357">
        <f>Table1[[#This Row],[Rank Friday]]-Table1[[#This Row],[Rank Saturday]]</f>
        <v>6</v>
      </c>
      <c r="P1357">
        <f>Table1[[#This Row],[Likes Saturday]]-Table1[[#This Row],[Likes Friday]]</f>
        <v>1</v>
      </c>
      <c r="Q1357">
        <f>RANK(Table1[[#This Row],[Likes Sunday]],R:R,0)</f>
        <v>1348</v>
      </c>
      <c r="R1357">
        <v>6</v>
      </c>
      <c r="S1357">
        <f>Table1[[#This Row],[Rank Saturday]]-Table1[[#This Row],[Rank Sunday]]</f>
        <v>38</v>
      </c>
      <c r="T1357">
        <f>Table1[[#This Row],[Likes Sunday]]-Table1[[#This Row],[Likes Saturday]]</f>
        <v>1</v>
      </c>
    </row>
    <row r="1358" spans="1:20" ht="15.75" thickBot="1" x14ac:dyDescent="0.3">
      <c r="A1358">
        <f>Table1[[#This Row],[Rank Sunday]]</f>
        <v>1348</v>
      </c>
      <c r="B1358">
        <v>174621</v>
      </c>
      <c r="C1358" s="3" t="s">
        <v>654</v>
      </c>
      <c r="D1358" t="s">
        <v>654</v>
      </c>
      <c r="E1358" t="s">
        <v>655</v>
      </c>
      <c r="F1358" t="s">
        <v>656</v>
      </c>
      <c r="G1358">
        <f>RANK(Table1[[#This Row],[Likes Thursday]],H:H,0)</f>
        <v>1405</v>
      </c>
      <c r="H1358">
        <v>3</v>
      </c>
      <c r="I1358">
        <f>RANK(Table1[[#This Row],[Likes Friday]],J:J,0)</f>
        <v>1340</v>
      </c>
      <c r="J1358">
        <v>5</v>
      </c>
      <c r="K1358">
        <f>Table1[[#This Row],[Rank Thursday]]-Table1[[#This Row],[Rank Friday]]</f>
        <v>65</v>
      </c>
      <c r="L1358">
        <f>Table1[[#This Row],[Likes Friday]]-Table1[[#This Row],[Likes Thursday]]</f>
        <v>2</v>
      </c>
      <c r="M1358">
        <f>RANK(Table1[[#This Row],[Likes Saturday]],N:N,0)</f>
        <v>1332</v>
      </c>
      <c r="N1358">
        <v>6</v>
      </c>
      <c r="O1358">
        <f>Table1[[#This Row],[Rank Friday]]-Table1[[#This Row],[Rank Saturday]]</f>
        <v>8</v>
      </c>
      <c r="P1358">
        <f>Table1[[#This Row],[Likes Saturday]]-Table1[[#This Row],[Likes Friday]]</f>
        <v>1</v>
      </c>
      <c r="Q1358">
        <f>RANK(Table1[[#This Row],[Likes Sunday]],R:R,0)</f>
        <v>1348</v>
      </c>
      <c r="R1358">
        <v>6</v>
      </c>
      <c r="S1358">
        <f>Table1[[#This Row],[Rank Saturday]]-Table1[[#This Row],[Rank Sunday]]</f>
        <v>-16</v>
      </c>
      <c r="T1358">
        <f>Table1[[#This Row],[Likes Sunday]]-Table1[[#This Row],[Likes Saturday]]</f>
        <v>0</v>
      </c>
    </row>
    <row r="1359" spans="1:20" ht="15.75" thickBot="1" x14ac:dyDescent="0.3">
      <c r="A1359">
        <f>Table1[[#This Row],[Rank Sunday]]</f>
        <v>1348</v>
      </c>
      <c r="B1359">
        <v>208675</v>
      </c>
      <c r="C1359" s="2" t="s">
        <v>784</v>
      </c>
      <c r="D1359" t="s">
        <v>784</v>
      </c>
      <c r="E1359" t="s">
        <v>785</v>
      </c>
      <c r="F1359" t="s">
        <v>221</v>
      </c>
      <c r="G1359">
        <f>RANK(Table1[[#This Row],[Likes Thursday]],H:H,0)</f>
        <v>1286</v>
      </c>
      <c r="H1359">
        <v>5</v>
      </c>
      <c r="I1359">
        <f>RANK(Table1[[#This Row],[Likes Friday]],J:J,0)</f>
        <v>1281</v>
      </c>
      <c r="J1359">
        <v>6</v>
      </c>
      <c r="K1359">
        <f>Table1[[#This Row],[Rank Thursday]]-Table1[[#This Row],[Rank Friday]]</f>
        <v>5</v>
      </c>
      <c r="L1359">
        <f>Table1[[#This Row],[Likes Friday]]-Table1[[#This Row],[Likes Thursday]]</f>
        <v>1</v>
      </c>
      <c r="M1359">
        <f>RANK(Table1[[#This Row],[Likes Saturday]],N:N,0)</f>
        <v>1332</v>
      </c>
      <c r="N1359">
        <v>6</v>
      </c>
      <c r="O1359">
        <f>Table1[[#This Row],[Rank Friday]]-Table1[[#This Row],[Rank Saturday]]</f>
        <v>-51</v>
      </c>
      <c r="P1359">
        <f>Table1[[#This Row],[Likes Saturday]]-Table1[[#This Row],[Likes Friday]]</f>
        <v>0</v>
      </c>
      <c r="Q1359">
        <f>RANK(Table1[[#This Row],[Likes Sunday]],R:R,0)</f>
        <v>1348</v>
      </c>
      <c r="R1359">
        <v>6</v>
      </c>
      <c r="S1359">
        <f>Table1[[#This Row],[Rank Saturday]]-Table1[[#This Row],[Rank Sunday]]</f>
        <v>-16</v>
      </c>
      <c r="T1359">
        <f>Table1[[#This Row],[Likes Sunday]]-Table1[[#This Row],[Likes Saturday]]</f>
        <v>0</v>
      </c>
    </row>
    <row r="1360" spans="1:20" ht="15.75" thickBot="1" x14ac:dyDescent="0.3">
      <c r="A1360">
        <f>Table1[[#This Row],[Rank Sunday]]</f>
        <v>1348</v>
      </c>
      <c r="B1360">
        <v>280588</v>
      </c>
      <c r="C1360" s="3" t="s">
        <v>998</v>
      </c>
      <c r="D1360" t="s">
        <v>998</v>
      </c>
      <c r="E1360" t="s">
        <v>999</v>
      </c>
      <c r="F1360" t="s">
        <v>385</v>
      </c>
      <c r="G1360">
        <f>RANK(Table1[[#This Row],[Likes Thursday]],H:H,0)</f>
        <v>1405</v>
      </c>
      <c r="H1360">
        <v>3</v>
      </c>
      <c r="I1360">
        <f>RANK(Table1[[#This Row],[Likes Friday]],J:J,0)</f>
        <v>1392</v>
      </c>
      <c r="J1360">
        <v>4</v>
      </c>
      <c r="K1360">
        <f>Table1[[#This Row],[Rank Thursday]]-Table1[[#This Row],[Rank Friday]]</f>
        <v>13</v>
      </c>
      <c r="L1360">
        <f>Table1[[#This Row],[Likes Friday]]-Table1[[#This Row],[Likes Thursday]]</f>
        <v>1</v>
      </c>
      <c r="M1360">
        <f>RANK(Table1[[#This Row],[Likes Saturday]],N:N,0)</f>
        <v>1332</v>
      </c>
      <c r="N1360">
        <v>6</v>
      </c>
      <c r="O1360">
        <f>Table1[[#This Row],[Rank Friday]]-Table1[[#This Row],[Rank Saturday]]</f>
        <v>60</v>
      </c>
      <c r="P1360">
        <f>Table1[[#This Row],[Likes Saturday]]-Table1[[#This Row],[Likes Friday]]</f>
        <v>2</v>
      </c>
      <c r="Q1360">
        <f>RANK(Table1[[#This Row],[Likes Sunday]],R:R,0)</f>
        <v>1348</v>
      </c>
      <c r="R1360">
        <v>6</v>
      </c>
      <c r="S1360">
        <f>Table1[[#This Row],[Rank Saturday]]-Table1[[#This Row],[Rank Sunday]]</f>
        <v>-16</v>
      </c>
      <c r="T1360">
        <f>Table1[[#This Row],[Likes Sunday]]-Table1[[#This Row],[Likes Saturday]]</f>
        <v>0</v>
      </c>
    </row>
    <row r="1361" spans="1:20" ht="15.75" thickBot="1" x14ac:dyDescent="0.3">
      <c r="A1361">
        <f>Table1[[#This Row],[Rank Sunday]]</f>
        <v>1348</v>
      </c>
      <c r="B1361">
        <v>305377</v>
      </c>
      <c r="C1361" s="2" t="s">
        <v>1070</v>
      </c>
      <c r="D1361" t="s">
        <v>1070</v>
      </c>
      <c r="E1361" t="s">
        <v>1071</v>
      </c>
      <c r="F1361" t="s">
        <v>1072</v>
      </c>
      <c r="G1361">
        <f>RANK(Table1[[#This Row],[Likes Thursday]],H:H,0)</f>
        <v>1222</v>
      </c>
      <c r="H1361">
        <v>6</v>
      </c>
      <c r="I1361">
        <f>RANK(Table1[[#This Row],[Likes Friday]],J:J,0)</f>
        <v>1281</v>
      </c>
      <c r="J1361">
        <v>6</v>
      </c>
      <c r="K1361">
        <f>Table1[[#This Row],[Rank Thursday]]-Table1[[#This Row],[Rank Friday]]</f>
        <v>-59</v>
      </c>
      <c r="L1361">
        <f>Table1[[#This Row],[Likes Friday]]-Table1[[#This Row],[Likes Thursday]]</f>
        <v>0</v>
      </c>
      <c r="M1361">
        <f>RANK(Table1[[#This Row],[Likes Saturday]],N:N,0)</f>
        <v>1332</v>
      </c>
      <c r="N1361">
        <v>6</v>
      </c>
      <c r="O1361">
        <f>Table1[[#This Row],[Rank Friday]]-Table1[[#This Row],[Rank Saturday]]</f>
        <v>-51</v>
      </c>
      <c r="P1361">
        <f>Table1[[#This Row],[Likes Saturday]]-Table1[[#This Row],[Likes Friday]]</f>
        <v>0</v>
      </c>
      <c r="Q1361">
        <f>RANK(Table1[[#This Row],[Likes Sunday]],R:R,0)</f>
        <v>1348</v>
      </c>
      <c r="R1361">
        <v>6</v>
      </c>
      <c r="S1361">
        <f>Table1[[#This Row],[Rank Saturday]]-Table1[[#This Row],[Rank Sunday]]</f>
        <v>-16</v>
      </c>
      <c r="T1361">
        <f>Table1[[#This Row],[Likes Sunday]]-Table1[[#This Row],[Likes Saturday]]</f>
        <v>0</v>
      </c>
    </row>
    <row r="1362" spans="1:20" ht="15.75" thickBot="1" x14ac:dyDescent="0.3">
      <c r="A1362">
        <f>Table1[[#This Row],[Rank Sunday]]</f>
        <v>1348</v>
      </c>
      <c r="B1362">
        <v>329710</v>
      </c>
      <c r="C1362" s="3" t="s">
        <v>1161</v>
      </c>
      <c r="D1362" t="s">
        <v>1161</v>
      </c>
      <c r="E1362" t="s">
        <v>1162</v>
      </c>
      <c r="F1362" t="s">
        <v>280</v>
      </c>
      <c r="G1362">
        <f>RANK(Table1[[#This Row],[Likes Thursday]],H:H,0)</f>
        <v>1343</v>
      </c>
      <c r="H1362">
        <v>4</v>
      </c>
      <c r="I1362">
        <f>RANK(Table1[[#This Row],[Likes Friday]],J:J,0)</f>
        <v>1392</v>
      </c>
      <c r="J1362">
        <v>4</v>
      </c>
      <c r="K1362">
        <f>Table1[[#This Row],[Rank Thursday]]-Table1[[#This Row],[Rank Friday]]</f>
        <v>-49</v>
      </c>
      <c r="L1362">
        <f>Table1[[#This Row],[Likes Friday]]-Table1[[#This Row],[Likes Thursday]]</f>
        <v>0</v>
      </c>
      <c r="M1362">
        <f>RANK(Table1[[#This Row],[Likes Saturday]],N:N,0)</f>
        <v>1386</v>
      </c>
      <c r="N1362">
        <v>5</v>
      </c>
      <c r="O1362">
        <f>Table1[[#This Row],[Rank Friday]]-Table1[[#This Row],[Rank Saturday]]</f>
        <v>6</v>
      </c>
      <c r="P1362">
        <f>Table1[[#This Row],[Likes Saturday]]-Table1[[#This Row],[Likes Friday]]</f>
        <v>1</v>
      </c>
      <c r="Q1362">
        <f>RANK(Table1[[#This Row],[Likes Sunday]],R:R,0)</f>
        <v>1348</v>
      </c>
      <c r="R1362">
        <v>6</v>
      </c>
      <c r="S1362">
        <f>Table1[[#This Row],[Rank Saturday]]-Table1[[#This Row],[Rank Sunday]]</f>
        <v>38</v>
      </c>
      <c r="T1362">
        <f>Table1[[#This Row],[Likes Sunday]]-Table1[[#This Row],[Likes Saturday]]</f>
        <v>1</v>
      </c>
    </row>
    <row r="1363" spans="1:20" ht="15.75" thickBot="1" x14ac:dyDescent="0.3">
      <c r="A1363">
        <f>Table1[[#This Row],[Rank Sunday]]</f>
        <v>1348</v>
      </c>
      <c r="B1363">
        <v>338816</v>
      </c>
      <c r="C1363" s="2" t="s">
        <v>1198</v>
      </c>
      <c r="D1363" t="s">
        <v>1198</v>
      </c>
      <c r="E1363" t="s">
        <v>1199</v>
      </c>
      <c r="F1363" t="s">
        <v>449</v>
      </c>
      <c r="G1363">
        <f>RANK(Table1[[#This Row],[Likes Thursday]],H:H,0)</f>
        <v>1286</v>
      </c>
      <c r="H1363">
        <v>5</v>
      </c>
      <c r="I1363">
        <f>RANK(Table1[[#This Row],[Likes Friday]],J:J,0)</f>
        <v>1281</v>
      </c>
      <c r="J1363">
        <v>6</v>
      </c>
      <c r="K1363">
        <f>Table1[[#This Row],[Rank Thursday]]-Table1[[#This Row],[Rank Friday]]</f>
        <v>5</v>
      </c>
      <c r="L1363">
        <f>Table1[[#This Row],[Likes Friday]]-Table1[[#This Row],[Likes Thursday]]</f>
        <v>1</v>
      </c>
      <c r="M1363">
        <f>RANK(Table1[[#This Row],[Likes Saturday]],N:N,0)</f>
        <v>1332</v>
      </c>
      <c r="N1363">
        <v>6</v>
      </c>
      <c r="O1363">
        <f>Table1[[#This Row],[Rank Friday]]-Table1[[#This Row],[Rank Saturday]]</f>
        <v>-51</v>
      </c>
      <c r="P1363">
        <f>Table1[[#This Row],[Likes Saturday]]-Table1[[#This Row],[Likes Friday]]</f>
        <v>0</v>
      </c>
      <c r="Q1363">
        <f>RANK(Table1[[#This Row],[Likes Sunday]],R:R,0)</f>
        <v>1348</v>
      </c>
      <c r="R1363">
        <v>6</v>
      </c>
      <c r="S1363">
        <f>Table1[[#This Row],[Rank Saturday]]-Table1[[#This Row],[Rank Sunday]]</f>
        <v>-16</v>
      </c>
      <c r="T1363">
        <f>Table1[[#This Row],[Likes Sunday]]-Table1[[#This Row],[Likes Saturday]]</f>
        <v>0</v>
      </c>
    </row>
    <row r="1364" spans="1:20" ht="15.75" thickBot="1" x14ac:dyDescent="0.3">
      <c r="A1364">
        <f>Table1[[#This Row],[Rank Sunday]]</f>
        <v>1348</v>
      </c>
      <c r="B1364">
        <v>374280</v>
      </c>
      <c r="C1364" s="3" t="s">
        <v>1325</v>
      </c>
      <c r="D1364" t="s">
        <v>1325</v>
      </c>
      <c r="E1364" t="s">
        <v>1326</v>
      </c>
      <c r="F1364" t="s">
        <v>449</v>
      </c>
      <c r="G1364">
        <f>RANK(Table1[[#This Row],[Likes Thursday]],H:H,0)</f>
        <v>1343</v>
      </c>
      <c r="H1364">
        <v>4</v>
      </c>
      <c r="I1364">
        <f>RANK(Table1[[#This Row],[Likes Friday]],J:J,0)</f>
        <v>1340</v>
      </c>
      <c r="J1364">
        <v>5</v>
      </c>
      <c r="K1364">
        <f>Table1[[#This Row],[Rank Thursday]]-Table1[[#This Row],[Rank Friday]]</f>
        <v>3</v>
      </c>
      <c r="L1364">
        <f>Table1[[#This Row],[Likes Friday]]-Table1[[#This Row],[Likes Thursday]]</f>
        <v>1</v>
      </c>
      <c r="M1364">
        <f>RANK(Table1[[#This Row],[Likes Saturday]],N:N,0)</f>
        <v>1332</v>
      </c>
      <c r="N1364">
        <v>6</v>
      </c>
      <c r="O1364">
        <f>Table1[[#This Row],[Rank Friday]]-Table1[[#This Row],[Rank Saturday]]</f>
        <v>8</v>
      </c>
      <c r="P1364">
        <f>Table1[[#This Row],[Likes Saturday]]-Table1[[#This Row],[Likes Friday]]</f>
        <v>1</v>
      </c>
      <c r="Q1364">
        <f>RANK(Table1[[#This Row],[Likes Sunday]],R:R,0)</f>
        <v>1348</v>
      </c>
      <c r="R1364">
        <v>6</v>
      </c>
      <c r="S1364">
        <f>Table1[[#This Row],[Rank Saturday]]-Table1[[#This Row],[Rank Sunday]]</f>
        <v>-16</v>
      </c>
      <c r="T1364">
        <f>Table1[[#This Row],[Likes Sunday]]-Table1[[#This Row],[Likes Saturday]]</f>
        <v>0</v>
      </c>
    </row>
    <row r="1365" spans="1:20" ht="15.75" thickBot="1" x14ac:dyDescent="0.3">
      <c r="A1365">
        <f>Table1[[#This Row],[Rank Sunday]]</f>
        <v>1348</v>
      </c>
      <c r="B1365">
        <v>393171</v>
      </c>
      <c r="C1365" s="2" t="s">
        <v>1377</v>
      </c>
      <c r="D1365" t="s">
        <v>1377</v>
      </c>
      <c r="E1365" t="s">
        <v>1378</v>
      </c>
      <c r="F1365" t="s">
        <v>221</v>
      </c>
      <c r="G1365">
        <f>RANK(Table1[[#This Row],[Likes Thursday]],H:H,0)</f>
        <v>1343</v>
      </c>
      <c r="H1365">
        <v>4</v>
      </c>
      <c r="I1365">
        <f>RANK(Table1[[#This Row],[Likes Friday]],J:J,0)</f>
        <v>1281</v>
      </c>
      <c r="J1365">
        <v>6</v>
      </c>
      <c r="K1365">
        <f>Table1[[#This Row],[Rank Thursday]]-Table1[[#This Row],[Rank Friday]]</f>
        <v>62</v>
      </c>
      <c r="L1365">
        <f>Table1[[#This Row],[Likes Friday]]-Table1[[#This Row],[Likes Thursday]]</f>
        <v>2</v>
      </c>
      <c r="M1365">
        <f>RANK(Table1[[#This Row],[Likes Saturday]],N:N,0)</f>
        <v>1332</v>
      </c>
      <c r="N1365">
        <v>6</v>
      </c>
      <c r="O1365">
        <f>Table1[[#This Row],[Rank Friday]]-Table1[[#This Row],[Rank Saturday]]</f>
        <v>-51</v>
      </c>
      <c r="P1365">
        <f>Table1[[#This Row],[Likes Saturday]]-Table1[[#This Row],[Likes Friday]]</f>
        <v>0</v>
      </c>
      <c r="Q1365">
        <f>RANK(Table1[[#This Row],[Likes Sunday]],R:R,0)</f>
        <v>1348</v>
      </c>
      <c r="R1365">
        <v>6</v>
      </c>
      <c r="S1365">
        <f>Table1[[#This Row],[Rank Saturday]]-Table1[[#This Row],[Rank Sunday]]</f>
        <v>-16</v>
      </c>
      <c r="T1365">
        <f>Table1[[#This Row],[Likes Sunday]]-Table1[[#This Row],[Likes Saturday]]</f>
        <v>0</v>
      </c>
    </row>
    <row r="1366" spans="1:20" ht="15.75" thickBot="1" x14ac:dyDescent="0.3">
      <c r="A1366">
        <f>Table1[[#This Row],[Rank Sunday]]</f>
        <v>1348</v>
      </c>
      <c r="B1366">
        <v>399033</v>
      </c>
      <c r="C1366" s="3" t="s">
        <v>1398</v>
      </c>
      <c r="D1366" t="s">
        <v>1398</v>
      </c>
      <c r="E1366" t="s">
        <v>1399</v>
      </c>
      <c r="F1366" t="s">
        <v>15</v>
      </c>
      <c r="G1366">
        <f>RANK(Table1[[#This Row],[Likes Thursday]],H:H,0)</f>
        <v>1405</v>
      </c>
      <c r="H1366">
        <v>3</v>
      </c>
      <c r="I1366">
        <f>RANK(Table1[[#This Row],[Likes Friday]],J:J,0)</f>
        <v>1392</v>
      </c>
      <c r="J1366">
        <v>4</v>
      </c>
      <c r="K1366">
        <f>Table1[[#This Row],[Rank Thursday]]-Table1[[#This Row],[Rank Friday]]</f>
        <v>13</v>
      </c>
      <c r="L1366">
        <f>Table1[[#This Row],[Likes Friday]]-Table1[[#This Row],[Likes Thursday]]</f>
        <v>1</v>
      </c>
      <c r="M1366">
        <f>RANK(Table1[[#This Row],[Likes Saturday]],N:N,0)</f>
        <v>1386</v>
      </c>
      <c r="N1366">
        <v>5</v>
      </c>
      <c r="O1366">
        <f>Table1[[#This Row],[Rank Friday]]-Table1[[#This Row],[Rank Saturday]]</f>
        <v>6</v>
      </c>
      <c r="P1366">
        <f>Table1[[#This Row],[Likes Saturday]]-Table1[[#This Row],[Likes Friday]]</f>
        <v>1</v>
      </c>
      <c r="Q1366">
        <f>RANK(Table1[[#This Row],[Likes Sunday]],R:R,0)</f>
        <v>1348</v>
      </c>
      <c r="R1366">
        <v>6</v>
      </c>
      <c r="S1366">
        <f>Table1[[#This Row],[Rank Saturday]]-Table1[[#This Row],[Rank Sunday]]</f>
        <v>38</v>
      </c>
      <c r="T1366">
        <f>Table1[[#This Row],[Likes Sunday]]-Table1[[#This Row],[Likes Saturday]]</f>
        <v>1</v>
      </c>
    </row>
    <row r="1367" spans="1:20" ht="15.75" thickBot="1" x14ac:dyDescent="0.3">
      <c r="A1367">
        <f>Table1[[#This Row],[Rank Sunday]]</f>
        <v>1348</v>
      </c>
      <c r="B1367">
        <v>414894</v>
      </c>
      <c r="C1367" s="2" t="s">
        <v>1448</v>
      </c>
      <c r="D1367" t="s">
        <v>1448</v>
      </c>
      <c r="E1367" t="s">
        <v>1449</v>
      </c>
      <c r="F1367" t="s">
        <v>432</v>
      </c>
      <c r="G1367">
        <f>RANK(Table1[[#This Row],[Likes Thursday]],H:H,0)</f>
        <v>1286</v>
      </c>
      <c r="H1367">
        <v>5</v>
      </c>
      <c r="I1367">
        <f>RANK(Table1[[#This Row],[Likes Friday]],J:J,0)</f>
        <v>1340</v>
      </c>
      <c r="J1367">
        <v>5</v>
      </c>
      <c r="K1367">
        <f>Table1[[#This Row],[Rank Thursday]]-Table1[[#This Row],[Rank Friday]]</f>
        <v>-54</v>
      </c>
      <c r="L1367">
        <f>Table1[[#This Row],[Likes Friday]]-Table1[[#This Row],[Likes Thursday]]</f>
        <v>0</v>
      </c>
      <c r="M1367">
        <f>RANK(Table1[[#This Row],[Likes Saturday]],N:N,0)</f>
        <v>1332</v>
      </c>
      <c r="N1367">
        <v>6</v>
      </c>
      <c r="O1367">
        <f>Table1[[#This Row],[Rank Friday]]-Table1[[#This Row],[Rank Saturday]]</f>
        <v>8</v>
      </c>
      <c r="P1367">
        <f>Table1[[#This Row],[Likes Saturday]]-Table1[[#This Row],[Likes Friday]]</f>
        <v>1</v>
      </c>
      <c r="Q1367">
        <f>RANK(Table1[[#This Row],[Likes Sunday]],R:R,0)</f>
        <v>1348</v>
      </c>
      <c r="R1367">
        <v>6</v>
      </c>
      <c r="S1367">
        <f>Table1[[#This Row],[Rank Saturday]]-Table1[[#This Row],[Rank Sunday]]</f>
        <v>-16</v>
      </c>
      <c r="T1367">
        <f>Table1[[#This Row],[Likes Sunday]]-Table1[[#This Row],[Likes Saturday]]</f>
        <v>0</v>
      </c>
    </row>
    <row r="1368" spans="1:20" ht="15.75" thickBot="1" x14ac:dyDescent="0.3">
      <c r="A1368">
        <f>Table1[[#This Row],[Rank Sunday]]</f>
        <v>1348</v>
      </c>
      <c r="B1368">
        <v>451118</v>
      </c>
      <c r="C1368" s="3" t="s">
        <v>1566</v>
      </c>
      <c r="D1368" t="s">
        <v>1566</v>
      </c>
      <c r="E1368" t="s">
        <v>1567</v>
      </c>
      <c r="F1368" t="s">
        <v>700</v>
      </c>
      <c r="G1368">
        <f>RANK(Table1[[#This Row],[Likes Thursday]],H:H,0)</f>
        <v>1286</v>
      </c>
      <c r="H1368">
        <v>5</v>
      </c>
      <c r="I1368">
        <f>RANK(Table1[[#This Row],[Likes Friday]],J:J,0)</f>
        <v>1340</v>
      </c>
      <c r="J1368">
        <v>5</v>
      </c>
      <c r="K1368">
        <f>Table1[[#This Row],[Rank Thursday]]-Table1[[#This Row],[Rank Friday]]</f>
        <v>-54</v>
      </c>
      <c r="L1368">
        <f>Table1[[#This Row],[Likes Friday]]-Table1[[#This Row],[Likes Thursday]]</f>
        <v>0</v>
      </c>
      <c r="M1368">
        <f>RANK(Table1[[#This Row],[Likes Saturday]],N:N,0)</f>
        <v>1332</v>
      </c>
      <c r="N1368">
        <v>6</v>
      </c>
      <c r="O1368">
        <f>Table1[[#This Row],[Rank Friday]]-Table1[[#This Row],[Rank Saturday]]</f>
        <v>8</v>
      </c>
      <c r="P1368">
        <f>Table1[[#This Row],[Likes Saturday]]-Table1[[#This Row],[Likes Friday]]</f>
        <v>1</v>
      </c>
      <c r="Q1368">
        <f>RANK(Table1[[#This Row],[Likes Sunday]],R:R,0)</f>
        <v>1348</v>
      </c>
      <c r="R1368">
        <v>6</v>
      </c>
      <c r="S1368">
        <f>Table1[[#This Row],[Rank Saturday]]-Table1[[#This Row],[Rank Sunday]]</f>
        <v>-16</v>
      </c>
      <c r="T1368">
        <f>Table1[[#This Row],[Likes Sunday]]-Table1[[#This Row],[Likes Saturday]]</f>
        <v>0</v>
      </c>
    </row>
    <row r="1369" spans="1:20" ht="15.75" thickBot="1" x14ac:dyDescent="0.3">
      <c r="A1369">
        <f>Table1[[#This Row],[Rank Sunday]]</f>
        <v>1348</v>
      </c>
      <c r="B1369">
        <v>462816</v>
      </c>
      <c r="C1369" s="2" t="s">
        <v>1595</v>
      </c>
      <c r="D1369" t="s">
        <v>1595</v>
      </c>
      <c r="E1369" t="s">
        <v>1596</v>
      </c>
      <c r="F1369" t="s">
        <v>198</v>
      </c>
      <c r="G1369">
        <f>RANK(Table1[[#This Row],[Likes Thursday]],H:H,0)</f>
        <v>1222</v>
      </c>
      <c r="H1369">
        <v>6</v>
      </c>
      <c r="I1369">
        <f>RANK(Table1[[#This Row],[Likes Friday]],J:J,0)</f>
        <v>1281</v>
      </c>
      <c r="J1369">
        <v>6</v>
      </c>
      <c r="K1369">
        <f>Table1[[#This Row],[Rank Thursday]]-Table1[[#This Row],[Rank Friday]]</f>
        <v>-59</v>
      </c>
      <c r="L1369">
        <f>Table1[[#This Row],[Likes Friday]]-Table1[[#This Row],[Likes Thursday]]</f>
        <v>0</v>
      </c>
      <c r="M1369">
        <f>RANK(Table1[[#This Row],[Likes Saturday]],N:N,0)</f>
        <v>1332</v>
      </c>
      <c r="N1369">
        <v>6</v>
      </c>
      <c r="O1369">
        <f>Table1[[#This Row],[Rank Friday]]-Table1[[#This Row],[Rank Saturday]]</f>
        <v>-51</v>
      </c>
      <c r="P1369">
        <f>Table1[[#This Row],[Likes Saturday]]-Table1[[#This Row],[Likes Friday]]</f>
        <v>0</v>
      </c>
      <c r="Q1369">
        <f>RANK(Table1[[#This Row],[Likes Sunday]],R:R,0)</f>
        <v>1348</v>
      </c>
      <c r="R1369">
        <v>6</v>
      </c>
      <c r="S1369">
        <f>Table1[[#This Row],[Rank Saturday]]-Table1[[#This Row],[Rank Sunday]]</f>
        <v>-16</v>
      </c>
      <c r="T1369">
        <f>Table1[[#This Row],[Likes Sunday]]-Table1[[#This Row],[Likes Saturday]]</f>
        <v>0</v>
      </c>
    </row>
    <row r="1370" spans="1:20" ht="15.75" thickBot="1" x14ac:dyDescent="0.3">
      <c r="A1370">
        <f>Table1[[#This Row],[Rank Sunday]]</f>
        <v>1348</v>
      </c>
      <c r="B1370">
        <v>465373</v>
      </c>
      <c r="C1370" s="3" t="s">
        <v>1608</v>
      </c>
      <c r="D1370" t="s">
        <v>1608</v>
      </c>
      <c r="E1370" t="s">
        <v>1609</v>
      </c>
      <c r="F1370" t="s">
        <v>189</v>
      </c>
      <c r="G1370">
        <f>RANK(Table1[[#This Row],[Likes Thursday]],H:H,0)</f>
        <v>1343</v>
      </c>
      <c r="H1370">
        <v>4</v>
      </c>
      <c r="I1370">
        <f>RANK(Table1[[#This Row],[Likes Friday]],J:J,0)</f>
        <v>1392</v>
      </c>
      <c r="J1370">
        <v>4</v>
      </c>
      <c r="K1370">
        <f>Table1[[#This Row],[Rank Thursday]]-Table1[[#This Row],[Rank Friday]]</f>
        <v>-49</v>
      </c>
      <c r="L1370">
        <f>Table1[[#This Row],[Likes Friday]]-Table1[[#This Row],[Likes Thursday]]</f>
        <v>0</v>
      </c>
      <c r="M1370">
        <f>RANK(Table1[[#This Row],[Likes Saturday]],N:N,0)</f>
        <v>1332</v>
      </c>
      <c r="N1370">
        <v>6</v>
      </c>
      <c r="O1370">
        <f>Table1[[#This Row],[Rank Friday]]-Table1[[#This Row],[Rank Saturday]]</f>
        <v>60</v>
      </c>
      <c r="P1370">
        <f>Table1[[#This Row],[Likes Saturday]]-Table1[[#This Row],[Likes Friday]]</f>
        <v>2</v>
      </c>
      <c r="Q1370">
        <f>RANK(Table1[[#This Row],[Likes Sunday]],R:R,0)</f>
        <v>1348</v>
      </c>
      <c r="R1370">
        <v>6</v>
      </c>
      <c r="S1370">
        <f>Table1[[#This Row],[Rank Saturday]]-Table1[[#This Row],[Rank Sunday]]</f>
        <v>-16</v>
      </c>
      <c r="T1370">
        <f>Table1[[#This Row],[Likes Sunday]]-Table1[[#This Row],[Likes Saturday]]</f>
        <v>0</v>
      </c>
    </row>
    <row r="1371" spans="1:20" ht="15.75" thickBot="1" x14ac:dyDescent="0.3">
      <c r="A1371">
        <f>Table1[[#This Row],[Rank Sunday]]</f>
        <v>1348</v>
      </c>
      <c r="B1371">
        <v>475240</v>
      </c>
      <c r="C1371" s="2" t="s">
        <v>1645</v>
      </c>
      <c r="D1371" t="s">
        <v>1645</v>
      </c>
      <c r="E1371" t="s">
        <v>1646</v>
      </c>
      <c r="F1371" t="s">
        <v>639</v>
      </c>
      <c r="G1371">
        <f>RANK(Table1[[#This Row],[Likes Thursday]],H:H,0)</f>
        <v>1459</v>
      </c>
      <c r="H1371">
        <v>2</v>
      </c>
      <c r="I1371">
        <f>RANK(Table1[[#This Row],[Likes Friday]],J:J,0)</f>
        <v>1442</v>
      </c>
      <c r="J1371">
        <v>3</v>
      </c>
      <c r="K1371">
        <f>Table1[[#This Row],[Rank Thursday]]-Table1[[#This Row],[Rank Friday]]</f>
        <v>17</v>
      </c>
      <c r="L1371">
        <f>Table1[[#This Row],[Likes Friday]]-Table1[[#This Row],[Likes Thursday]]</f>
        <v>1</v>
      </c>
      <c r="M1371">
        <f>RANK(Table1[[#This Row],[Likes Saturday]],N:N,0)</f>
        <v>1386</v>
      </c>
      <c r="N1371">
        <v>5</v>
      </c>
      <c r="O1371">
        <f>Table1[[#This Row],[Rank Friday]]-Table1[[#This Row],[Rank Saturday]]</f>
        <v>56</v>
      </c>
      <c r="P1371">
        <f>Table1[[#This Row],[Likes Saturday]]-Table1[[#This Row],[Likes Friday]]</f>
        <v>2</v>
      </c>
      <c r="Q1371">
        <f>RANK(Table1[[#This Row],[Likes Sunday]],R:R,0)</f>
        <v>1348</v>
      </c>
      <c r="R1371">
        <v>6</v>
      </c>
      <c r="S1371">
        <f>Table1[[#This Row],[Rank Saturday]]-Table1[[#This Row],[Rank Sunday]]</f>
        <v>38</v>
      </c>
      <c r="T1371">
        <f>Table1[[#This Row],[Likes Sunday]]-Table1[[#This Row],[Likes Saturday]]</f>
        <v>1</v>
      </c>
    </row>
    <row r="1372" spans="1:20" ht="15.75" thickBot="1" x14ac:dyDescent="0.3">
      <c r="A1372">
        <f>Table1[[#This Row],[Rank Sunday]]</f>
        <v>1348</v>
      </c>
      <c r="B1372">
        <v>484835</v>
      </c>
      <c r="C1372" s="3" t="s">
        <v>1685</v>
      </c>
      <c r="D1372" t="s">
        <v>1685</v>
      </c>
      <c r="E1372" t="s">
        <v>1686</v>
      </c>
      <c r="F1372" t="s">
        <v>12</v>
      </c>
      <c r="G1372">
        <f>RANK(Table1[[#This Row],[Likes Thursday]],H:H,0)</f>
        <v>1343</v>
      </c>
      <c r="H1372">
        <v>4</v>
      </c>
      <c r="I1372">
        <f>RANK(Table1[[#This Row],[Likes Friday]],J:J,0)</f>
        <v>1281</v>
      </c>
      <c r="J1372">
        <v>6</v>
      </c>
      <c r="K1372">
        <f>Table1[[#This Row],[Rank Thursday]]-Table1[[#This Row],[Rank Friday]]</f>
        <v>62</v>
      </c>
      <c r="L1372">
        <f>Table1[[#This Row],[Likes Friday]]-Table1[[#This Row],[Likes Thursday]]</f>
        <v>2</v>
      </c>
      <c r="M1372">
        <f>RANK(Table1[[#This Row],[Likes Saturday]],N:N,0)</f>
        <v>1332</v>
      </c>
      <c r="N1372">
        <v>6</v>
      </c>
      <c r="O1372">
        <f>Table1[[#This Row],[Rank Friday]]-Table1[[#This Row],[Rank Saturday]]</f>
        <v>-51</v>
      </c>
      <c r="P1372">
        <f>Table1[[#This Row],[Likes Saturday]]-Table1[[#This Row],[Likes Friday]]</f>
        <v>0</v>
      </c>
      <c r="Q1372">
        <f>RANK(Table1[[#This Row],[Likes Sunday]],R:R,0)</f>
        <v>1348</v>
      </c>
      <c r="R1372">
        <v>6</v>
      </c>
      <c r="S1372">
        <f>Table1[[#This Row],[Rank Saturday]]-Table1[[#This Row],[Rank Sunday]]</f>
        <v>-16</v>
      </c>
      <c r="T1372">
        <f>Table1[[#This Row],[Likes Sunday]]-Table1[[#This Row],[Likes Saturday]]</f>
        <v>0</v>
      </c>
    </row>
    <row r="1373" spans="1:20" ht="15.75" thickBot="1" x14ac:dyDescent="0.3">
      <c r="A1373">
        <f>Table1[[#This Row],[Rank Sunday]]</f>
        <v>1348</v>
      </c>
      <c r="B1373">
        <v>491000</v>
      </c>
      <c r="C1373" s="2" t="s">
        <v>1708</v>
      </c>
      <c r="D1373" t="s">
        <v>1708</v>
      </c>
      <c r="E1373" t="s">
        <v>1709</v>
      </c>
      <c r="F1373" t="s">
        <v>57</v>
      </c>
      <c r="G1373">
        <f>RANK(Table1[[#This Row],[Likes Thursday]],H:H,0)</f>
        <v>1286</v>
      </c>
      <c r="H1373">
        <v>5</v>
      </c>
      <c r="I1373">
        <f>RANK(Table1[[#This Row],[Likes Friday]],J:J,0)</f>
        <v>1281</v>
      </c>
      <c r="J1373">
        <v>6</v>
      </c>
      <c r="K1373">
        <f>Table1[[#This Row],[Rank Thursday]]-Table1[[#This Row],[Rank Friday]]</f>
        <v>5</v>
      </c>
      <c r="L1373">
        <f>Table1[[#This Row],[Likes Friday]]-Table1[[#This Row],[Likes Thursday]]</f>
        <v>1</v>
      </c>
      <c r="M1373">
        <f>RANK(Table1[[#This Row],[Likes Saturday]],N:N,0)</f>
        <v>1279</v>
      </c>
      <c r="N1373">
        <v>7</v>
      </c>
      <c r="O1373">
        <f>Table1[[#This Row],[Rank Friday]]-Table1[[#This Row],[Rank Saturday]]</f>
        <v>2</v>
      </c>
      <c r="P1373">
        <f>Table1[[#This Row],[Likes Saturday]]-Table1[[#This Row],[Likes Friday]]</f>
        <v>1</v>
      </c>
      <c r="Q1373">
        <f>RANK(Table1[[#This Row],[Likes Sunday]],R:R,0)</f>
        <v>1348</v>
      </c>
      <c r="R1373">
        <v>6</v>
      </c>
      <c r="S1373">
        <f>Table1[[#This Row],[Rank Saturday]]-Table1[[#This Row],[Rank Sunday]]</f>
        <v>-69</v>
      </c>
      <c r="T1373">
        <f>Table1[[#This Row],[Likes Sunday]]-Table1[[#This Row],[Likes Saturday]]</f>
        <v>-1</v>
      </c>
    </row>
    <row r="1374" spans="1:20" ht="15.75" thickBot="1" x14ac:dyDescent="0.3">
      <c r="A1374">
        <f>Table1[[#This Row],[Rank Sunday]]</f>
        <v>1348</v>
      </c>
      <c r="B1374">
        <v>497630</v>
      </c>
      <c r="C1374" s="3" t="s">
        <v>1719</v>
      </c>
      <c r="D1374" t="s">
        <v>1719</v>
      </c>
      <c r="E1374" t="s">
        <v>1720</v>
      </c>
      <c r="F1374" t="s">
        <v>807</v>
      </c>
      <c r="G1374">
        <f>RANK(Table1[[#This Row],[Likes Thursday]],H:H,0)</f>
        <v>1515</v>
      </c>
      <c r="H1374">
        <v>1</v>
      </c>
      <c r="I1374">
        <f>RANK(Table1[[#This Row],[Likes Friday]],J:J,0)</f>
        <v>1442</v>
      </c>
      <c r="J1374">
        <v>3</v>
      </c>
      <c r="K1374">
        <f>Table1[[#This Row],[Rank Thursday]]-Table1[[#This Row],[Rank Friday]]</f>
        <v>73</v>
      </c>
      <c r="L1374">
        <f>Table1[[#This Row],[Likes Friday]]-Table1[[#This Row],[Likes Thursday]]</f>
        <v>2</v>
      </c>
      <c r="M1374">
        <f>RANK(Table1[[#This Row],[Likes Saturday]],N:N,0)</f>
        <v>1434</v>
      </c>
      <c r="N1374">
        <v>4</v>
      </c>
      <c r="O1374">
        <f>Table1[[#This Row],[Rank Friday]]-Table1[[#This Row],[Rank Saturday]]</f>
        <v>8</v>
      </c>
      <c r="P1374">
        <f>Table1[[#This Row],[Likes Saturday]]-Table1[[#This Row],[Likes Friday]]</f>
        <v>1</v>
      </c>
      <c r="Q1374">
        <f>RANK(Table1[[#This Row],[Likes Sunday]],R:R,0)</f>
        <v>1348</v>
      </c>
      <c r="R1374">
        <v>6</v>
      </c>
      <c r="S1374">
        <f>Table1[[#This Row],[Rank Saturday]]-Table1[[#This Row],[Rank Sunday]]</f>
        <v>86</v>
      </c>
      <c r="T1374">
        <f>Table1[[#This Row],[Likes Sunday]]-Table1[[#This Row],[Likes Saturday]]</f>
        <v>2</v>
      </c>
    </row>
    <row r="1375" spans="1:20" ht="15.75" thickBot="1" x14ac:dyDescent="0.3">
      <c r="A1375">
        <f>Table1[[#This Row],[Rank Sunday]]</f>
        <v>1348</v>
      </c>
      <c r="B1375">
        <v>519496</v>
      </c>
      <c r="C1375" s="2" t="s">
        <v>1796</v>
      </c>
      <c r="D1375" t="s">
        <v>1796</v>
      </c>
      <c r="E1375" t="s">
        <v>1797</v>
      </c>
      <c r="F1375" t="s">
        <v>280</v>
      </c>
      <c r="G1375">
        <f>RANK(Table1[[#This Row],[Likes Thursday]],H:H,0)</f>
        <v>1222</v>
      </c>
      <c r="H1375">
        <v>6</v>
      </c>
      <c r="I1375">
        <f>RANK(Table1[[#This Row],[Likes Friday]],J:J,0)</f>
        <v>1340</v>
      </c>
      <c r="J1375">
        <v>5</v>
      </c>
      <c r="K1375">
        <f>Table1[[#This Row],[Rank Thursday]]-Table1[[#This Row],[Rank Friday]]</f>
        <v>-118</v>
      </c>
      <c r="L1375">
        <f>Table1[[#This Row],[Likes Friday]]-Table1[[#This Row],[Likes Thursday]]</f>
        <v>-1</v>
      </c>
      <c r="M1375">
        <f>RANK(Table1[[#This Row],[Likes Saturday]],N:N,0)</f>
        <v>1332</v>
      </c>
      <c r="N1375">
        <v>6</v>
      </c>
      <c r="O1375">
        <f>Table1[[#This Row],[Rank Friday]]-Table1[[#This Row],[Rank Saturday]]</f>
        <v>8</v>
      </c>
      <c r="P1375">
        <f>Table1[[#This Row],[Likes Saturday]]-Table1[[#This Row],[Likes Friday]]</f>
        <v>1</v>
      </c>
      <c r="Q1375">
        <f>RANK(Table1[[#This Row],[Likes Sunday]],R:R,0)</f>
        <v>1348</v>
      </c>
      <c r="R1375">
        <v>6</v>
      </c>
      <c r="S1375">
        <f>Table1[[#This Row],[Rank Saturday]]-Table1[[#This Row],[Rank Sunday]]</f>
        <v>-16</v>
      </c>
      <c r="T1375">
        <f>Table1[[#This Row],[Likes Sunday]]-Table1[[#This Row],[Likes Saturday]]</f>
        <v>0</v>
      </c>
    </row>
    <row r="1376" spans="1:20" ht="15.75" thickBot="1" x14ac:dyDescent="0.3">
      <c r="A1376">
        <f>Table1[[#This Row],[Rank Sunday]]</f>
        <v>1348</v>
      </c>
      <c r="B1376">
        <v>571410</v>
      </c>
      <c r="C1376" s="3" t="s">
        <v>1946</v>
      </c>
      <c r="D1376" t="s">
        <v>1946</v>
      </c>
      <c r="E1376" t="s">
        <v>1947</v>
      </c>
      <c r="F1376" t="s">
        <v>656</v>
      </c>
      <c r="G1376">
        <f>RANK(Table1[[#This Row],[Likes Thursday]],H:H,0)</f>
        <v>1343</v>
      </c>
      <c r="H1376">
        <v>4</v>
      </c>
      <c r="I1376">
        <f>RANK(Table1[[#This Row],[Likes Friday]],J:J,0)</f>
        <v>1340</v>
      </c>
      <c r="J1376">
        <v>5</v>
      </c>
      <c r="K1376">
        <f>Table1[[#This Row],[Rank Thursday]]-Table1[[#This Row],[Rank Friday]]</f>
        <v>3</v>
      </c>
      <c r="L1376">
        <f>Table1[[#This Row],[Likes Friday]]-Table1[[#This Row],[Likes Thursday]]</f>
        <v>1</v>
      </c>
      <c r="M1376">
        <f>RANK(Table1[[#This Row],[Likes Saturday]],N:N,0)</f>
        <v>1332</v>
      </c>
      <c r="N1376">
        <v>6</v>
      </c>
      <c r="O1376">
        <f>Table1[[#This Row],[Rank Friday]]-Table1[[#This Row],[Rank Saturday]]</f>
        <v>8</v>
      </c>
      <c r="P1376">
        <f>Table1[[#This Row],[Likes Saturday]]-Table1[[#This Row],[Likes Friday]]</f>
        <v>1</v>
      </c>
      <c r="Q1376">
        <f>RANK(Table1[[#This Row],[Likes Sunday]],R:R,0)</f>
        <v>1348</v>
      </c>
      <c r="R1376">
        <v>6</v>
      </c>
      <c r="S1376">
        <f>Table1[[#This Row],[Rank Saturday]]-Table1[[#This Row],[Rank Sunday]]</f>
        <v>-16</v>
      </c>
      <c r="T1376">
        <f>Table1[[#This Row],[Likes Sunday]]-Table1[[#This Row],[Likes Saturday]]</f>
        <v>0</v>
      </c>
    </row>
    <row r="1377" spans="1:20" ht="15.75" thickBot="1" x14ac:dyDescent="0.3">
      <c r="A1377">
        <f>Table1[[#This Row],[Rank Sunday]]</f>
        <v>1348</v>
      </c>
      <c r="B1377">
        <v>606010</v>
      </c>
      <c r="C1377" s="2" t="s">
        <v>2055</v>
      </c>
      <c r="D1377" t="s">
        <v>2055</v>
      </c>
      <c r="E1377" t="s">
        <v>2056</v>
      </c>
      <c r="F1377" t="s">
        <v>293</v>
      </c>
      <c r="G1377">
        <f>RANK(Table1[[#This Row],[Likes Thursday]],H:H,0)</f>
        <v>1459</v>
      </c>
      <c r="H1377">
        <v>2</v>
      </c>
      <c r="I1377">
        <f>RANK(Table1[[#This Row],[Likes Friday]],J:J,0)</f>
        <v>1442</v>
      </c>
      <c r="J1377">
        <v>3</v>
      </c>
      <c r="K1377">
        <f>Table1[[#This Row],[Rank Thursday]]-Table1[[#This Row],[Rank Friday]]</f>
        <v>17</v>
      </c>
      <c r="L1377">
        <f>Table1[[#This Row],[Likes Friday]]-Table1[[#This Row],[Likes Thursday]]</f>
        <v>1</v>
      </c>
      <c r="M1377">
        <f>RANK(Table1[[#This Row],[Likes Saturday]],N:N,0)</f>
        <v>1386</v>
      </c>
      <c r="N1377">
        <v>5</v>
      </c>
      <c r="O1377">
        <f>Table1[[#This Row],[Rank Friday]]-Table1[[#This Row],[Rank Saturday]]</f>
        <v>56</v>
      </c>
      <c r="P1377">
        <f>Table1[[#This Row],[Likes Saturday]]-Table1[[#This Row],[Likes Friday]]</f>
        <v>2</v>
      </c>
      <c r="Q1377">
        <f>RANK(Table1[[#This Row],[Likes Sunday]],R:R,0)</f>
        <v>1348</v>
      </c>
      <c r="R1377">
        <v>6</v>
      </c>
      <c r="S1377">
        <f>Table1[[#This Row],[Rank Saturday]]-Table1[[#This Row],[Rank Sunday]]</f>
        <v>38</v>
      </c>
      <c r="T1377">
        <f>Table1[[#This Row],[Likes Sunday]]-Table1[[#This Row],[Likes Saturday]]</f>
        <v>1</v>
      </c>
    </row>
    <row r="1378" spans="1:20" ht="15.75" thickBot="1" x14ac:dyDescent="0.3">
      <c r="A1378">
        <f>Table1[[#This Row],[Rank Sunday]]</f>
        <v>1348</v>
      </c>
      <c r="B1378">
        <v>684280</v>
      </c>
      <c r="C1378" s="3" t="s">
        <v>2314</v>
      </c>
      <c r="D1378" t="s">
        <v>2314</v>
      </c>
      <c r="E1378" t="s">
        <v>2315</v>
      </c>
      <c r="F1378" t="s">
        <v>341</v>
      </c>
      <c r="G1378">
        <f>RANK(Table1[[#This Row],[Likes Thursday]],H:H,0)</f>
        <v>1405</v>
      </c>
      <c r="H1378">
        <v>3</v>
      </c>
      <c r="I1378">
        <f>RANK(Table1[[#This Row],[Likes Friday]],J:J,0)</f>
        <v>1392</v>
      </c>
      <c r="J1378">
        <v>4</v>
      </c>
      <c r="K1378">
        <f>Table1[[#This Row],[Rank Thursday]]-Table1[[#This Row],[Rank Friday]]</f>
        <v>13</v>
      </c>
      <c r="L1378">
        <f>Table1[[#This Row],[Likes Friday]]-Table1[[#This Row],[Likes Thursday]]</f>
        <v>1</v>
      </c>
      <c r="M1378">
        <f>RANK(Table1[[#This Row],[Likes Saturday]],N:N,0)</f>
        <v>1332</v>
      </c>
      <c r="N1378">
        <v>6</v>
      </c>
      <c r="O1378">
        <f>Table1[[#This Row],[Rank Friday]]-Table1[[#This Row],[Rank Saturday]]</f>
        <v>60</v>
      </c>
      <c r="P1378">
        <f>Table1[[#This Row],[Likes Saturday]]-Table1[[#This Row],[Likes Friday]]</f>
        <v>2</v>
      </c>
      <c r="Q1378">
        <f>RANK(Table1[[#This Row],[Likes Sunday]],R:R,0)</f>
        <v>1348</v>
      </c>
      <c r="R1378">
        <v>6</v>
      </c>
      <c r="S1378">
        <f>Table1[[#This Row],[Rank Saturday]]-Table1[[#This Row],[Rank Sunday]]</f>
        <v>-16</v>
      </c>
      <c r="T1378">
        <f>Table1[[#This Row],[Likes Sunday]]-Table1[[#This Row],[Likes Saturday]]</f>
        <v>0</v>
      </c>
    </row>
    <row r="1379" spans="1:20" ht="15.75" thickBot="1" x14ac:dyDescent="0.3">
      <c r="A1379">
        <f>Table1[[#This Row],[Rank Sunday]]</f>
        <v>1348</v>
      </c>
      <c r="B1379">
        <v>695324</v>
      </c>
      <c r="C1379" s="2" t="s">
        <v>2353</v>
      </c>
      <c r="D1379" t="s">
        <v>2353</v>
      </c>
      <c r="E1379" t="s">
        <v>2354</v>
      </c>
      <c r="F1379" t="s">
        <v>317</v>
      </c>
      <c r="G1379">
        <f>RANK(Table1[[#This Row],[Likes Thursday]],H:H,0)</f>
        <v>1286</v>
      </c>
      <c r="H1379">
        <v>5</v>
      </c>
      <c r="I1379">
        <f>RANK(Table1[[#This Row],[Likes Friday]],J:J,0)</f>
        <v>1340</v>
      </c>
      <c r="J1379">
        <v>5</v>
      </c>
      <c r="K1379">
        <f>Table1[[#This Row],[Rank Thursday]]-Table1[[#This Row],[Rank Friday]]</f>
        <v>-54</v>
      </c>
      <c r="L1379">
        <f>Table1[[#This Row],[Likes Friday]]-Table1[[#This Row],[Likes Thursday]]</f>
        <v>0</v>
      </c>
      <c r="M1379">
        <f>RANK(Table1[[#This Row],[Likes Saturday]],N:N,0)</f>
        <v>1386</v>
      </c>
      <c r="N1379">
        <v>5</v>
      </c>
      <c r="O1379">
        <f>Table1[[#This Row],[Rank Friday]]-Table1[[#This Row],[Rank Saturday]]</f>
        <v>-46</v>
      </c>
      <c r="P1379">
        <f>Table1[[#This Row],[Likes Saturday]]-Table1[[#This Row],[Likes Friday]]</f>
        <v>0</v>
      </c>
      <c r="Q1379">
        <f>RANK(Table1[[#This Row],[Likes Sunday]],R:R,0)</f>
        <v>1348</v>
      </c>
      <c r="R1379">
        <v>6</v>
      </c>
      <c r="S1379">
        <f>Table1[[#This Row],[Rank Saturday]]-Table1[[#This Row],[Rank Sunday]]</f>
        <v>38</v>
      </c>
      <c r="T1379">
        <f>Table1[[#This Row],[Likes Sunday]]-Table1[[#This Row],[Likes Saturday]]</f>
        <v>1</v>
      </c>
    </row>
    <row r="1380" spans="1:20" ht="15.75" thickBot="1" x14ac:dyDescent="0.3">
      <c r="A1380">
        <f>Table1[[#This Row],[Rank Sunday]]</f>
        <v>1348</v>
      </c>
      <c r="B1380">
        <v>700318</v>
      </c>
      <c r="C1380" s="3" t="s">
        <v>2374</v>
      </c>
      <c r="D1380" t="s">
        <v>2374</v>
      </c>
      <c r="E1380" t="s">
        <v>2375</v>
      </c>
      <c r="F1380" t="s">
        <v>341</v>
      </c>
      <c r="G1380">
        <f>RANK(Table1[[#This Row],[Likes Thursday]],H:H,0)</f>
        <v>1343</v>
      </c>
      <c r="H1380">
        <v>4</v>
      </c>
      <c r="I1380">
        <f>RANK(Table1[[#This Row],[Likes Friday]],J:J,0)</f>
        <v>1392</v>
      </c>
      <c r="J1380">
        <v>4</v>
      </c>
      <c r="K1380">
        <f>Table1[[#This Row],[Rank Thursday]]-Table1[[#This Row],[Rank Friday]]</f>
        <v>-49</v>
      </c>
      <c r="L1380">
        <f>Table1[[#This Row],[Likes Friday]]-Table1[[#This Row],[Likes Thursday]]</f>
        <v>0</v>
      </c>
      <c r="M1380">
        <f>RANK(Table1[[#This Row],[Likes Saturday]],N:N,0)</f>
        <v>1332</v>
      </c>
      <c r="N1380">
        <v>6</v>
      </c>
      <c r="O1380">
        <f>Table1[[#This Row],[Rank Friday]]-Table1[[#This Row],[Rank Saturday]]</f>
        <v>60</v>
      </c>
      <c r="P1380">
        <f>Table1[[#This Row],[Likes Saturday]]-Table1[[#This Row],[Likes Friday]]</f>
        <v>2</v>
      </c>
      <c r="Q1380">
        <f>RANK(Table1[[#This Row],[Likes Sunday]],R:R,0)</f>
        <v>1348</v>
      </c>
      <c r="R1380">
        <v>6</v>
      </c>
      <c r="S1380">
        <f>Table1[[#This Row],[Rank Saturday]]-Table1[[#This Row],[Rank Sunday]]</f>
        <v>-16</v>
      </c>
      <c r="T1380">
        <f>Table1[[#This Row],[Likes Sunday]]-Table1[[#This Row],[Likes Saturday]]</f>
        <v>0</v>
      </c>
    </row>
    <row r="1381" spans="1:20" ht="15.75" thickBot="1" x14ac:dyDescent="0.3">
      <c r="A1381">
        <f>Table1[[#This Row],[Rank Sunday]]</f>
        <v>1348</v>
      </c>
      <c r="B1381">
        <v>705087</v>
      </c>
      <c r="C1381" s="2" t="s">
        <v>2390</v>
      </c>
      <c r="D1381" t="s">
        <v>2390</v>
      </c>
      <c r="E1381" t="s">
        <v>2391</v>
      </c>
      <c r="F1381" t="s">
        <v>221</v>
      </c>
      <c r="G1381">
        <f>RANK(Table1[[#This Row],[Likes Thursday]],H:H,0)</f>
        <v>1343</v>
      </c>
      <c r="H1381">
        <v>4</v>
      </c>
      <c r="I1381">
        <f>RANK(Table1[[#This Row],[Likes Friday]],J:J,0)</f>
        <v>1281</v>
      </c>
      <c r="J1381">
        <v>6</v>
      </c>
      <c r="K1381">
        <f>Table1[[#This Row],[Rank Thursday]]-Table1[[#This Row],[Rank Friday]]</f>
        <v>62</v>
      </c>
      <c r="L1381">
        <f>Table1[[#This Row],[Likes Friday]]-Table1[[#This Row],[Likes Thursday]]</f>
        <v>2</v>
      </c>
      <c r="M1381">
        <f>RANK(Table1[[#This Row],[Likes Saturday]],N:N,0)</f>
        <v>1332</v>
      </c>
      <c r="N1381">
        <v>6</v>
      </c>
      <c r="O1381">
        <f>Table1[[#This Row],[Rank Friday]]-Table1[[#This Row],[Rank Saturday]]</f>
        <v>-51</v>
      </c>
      <c r="P1381">
        <f>Table1[[#This Row],[Likes Saturday]]-Table1[[#This Row],[Likes Friday]]</f>
        <v>0</v>
      </c>
      <c r="Q1381">
        <f>RANK(Table1[[#This Row],[Likes Sunday]],R:R,0)</f>
        <v>1348</v>
      </c>
      <c r="R1381">
        <v>6</v>
      </c>
      <c r="S1381">
        <f>Table1[[#This Row],[Rank Saturday]]-Table1[[#This Row],[Rank Sunday]]</f>
        <v>-16</v>
      </c>
      <c r="T1381">
        <f>Table1[[#This Row],[Likes Sunday]]-Table1[[#This Row],[Likes Saturday]]</f>
        <v>0</v>
      </c>
    </row>
    <row r="1382" spans="1:20" ht="15.75" thickBot="1" x14ac:dyDescent="0.3">
      <c r="A1382">
        <f>Table1[[#This Row],[Rank Sunday]]</f>
        <v>1348</v>
      </c>
      <c r="B1382">
        <v>705493</v>
      </c>
      <c r="C1382" s="3" t="s">
        <v>2388</v>
      </c>
      <c r="D1382" t="s">
        <v>2388</v>
      </c>
      <c r="E1382" t="s">
        <v>2389</v>
      </c>
      <c r="F1382" t="s">
        <v>1141</v>
      </c>
      <c r="G1382">
        <f>RANK(Table1[[#This Row],[Likes Thursday]],H:H,0)</f>
        <v>1286</v>
      </c>
      <c r="H1382">
        <v>5</v>
      </c>
      <c r="I1382">
        <f>RANK(Table1[[#This Row],[Likes Friday]],J:J,0)</f>
        <v>1340</v>
      </c>
      <c r="J1382">
        <v>5</v>
      </c>
      <c r="K1382">
        <f>Table1[[#This Row],[Rank Thursday]]-Table1[[#This Row],[Rank Friday]]</f>
        <v>-54</v>
      </c>
      <c r="L1382">
        <f>Table1[[#This Row],[Likes Friday]]-Table1[[#This Row],[Likes Thursday]]</f>
        <v>0</v>
      </c>
      <c r="M1382">
        <f>RANK(Table1[[#This Row],[Likes Saturday]],N:N,0)</f>
        <v>1332</v>
      </c>
      <c r="N1382">
        <v>6</v>
      </c>
      <c r="O1382">
        <f>Table1[[#This Row],[Rank Friday]]-Table1[[#This Row],[Rank Saturday]]</f>
        <v>8</v>
      </c>
      <c r="P1382">
        <f>Table1[[#This Row],[Likes Saturday]]-Table1[[#This Row],[Likes Friday]]</f>
        <v>1</v>
      </c>
      <c r="Q1382">
        <f>RANK(Table1[[#This Row],[Likes Sunday]],R:R,0)</f>
        <v>1348</v>
      </c>
      <c r="R1382">
        <v>6</v>
      </c>
      <c r="S1382">
        <f>Table1[[#This Row],[Rank Saturday]]-Table1[[#This Row],[Rank Sunday]]</f>
        <v>-16</v>
      </c>
      <c r="T1382">
        <f>Table1[[#This Row],[Likes Sunday]]-Table1[[#This Row],[Likes Saturday]]</f>
        <v>0</v>
      </c>
    </row>
    <row r="1383" spans="1:20" ht="15.75" thickBot="1" x14ac:dyDescent="0.3">
      <c r="A1383">
        <f>Table1[[#This Row],[Rank Sunday]]</f>
        <v>1348</v>
      </c>
      <c r="B1383">
        <v>729214</v>
      </c>
      <c r="C1383" s="2" t="s">
        <v>2449</v>
      </c>
      <c r="D1383" t="s">
        <v>2449</v>
      </c>
      <c r="E1383" t="s">
        <v>2450</v>
      </c>
      <c r="F1383" t="s">
        <v>66</v>
      </c>
      <c r="G1383">
        <f>RANK(Table1[[#This Row],[Likes Thursday]],H:H,0)</f>
        <v>1222</v>
      </c>
      <c r="H1383">
        <v>6</v>
      </c>
      <c r="I1383">
        <f>RANK(Table1[[#This Row],[Likes Friday]],J:J,0)</f>
        <v>1229</v>
      </c>
      <c r="J1383">
        <v>7</v>
      </c>
      <c r="K1383">
        <f>Table1[[#This Row],[Rank Thursday]]-Table1[[#This Row],[Rank Friday]]</f>
        <v>-7</v>
      </c>
      <c r="L1383">
        <f>Table1[[#This Row],[Likes Friday]]-Table1[[#This Row],[Likes Thursday]]</f>
        <v>1</v>
      </c>
      <c r="M1383">
        <f>RANK(Table1[[#This Row],[Likes Saturday]],N:N,0)</f>
        <v>1279</v>
      </c>
      <c r="N1383">
        <v>7</v>
      </c>
      <c r="O1383">
        <f>Table1[[#This Row],[Rank Friday]]-Table1[[#This Row],[Rank Saturday]]</f>
        <v>-50</v>
      </c>
      <c r="P1383">
        <f>Table1[[#This Row],[Likes Saturday]]-Table1[[#This Row],[Likes Friday]]</f>
        <v>0</v>
      </c>
      <c r="Q1383">
        <f>RANK(Table1[[#This Row],[Likes Sunday]],R:R,0)</f>
        <v>1348</v>
      </c>
      <c r="R1383">
        <v>6</v>
      </c>
      <c r="S1383">
        <f>Table1[[#This Row],[Rank Saturday]]-Table1[[#This Row],[Rank Sunday]]</f>
        <v>-69</v>
      </c>
      <c r="T1383">
        <f>Table1[[#This Row],[Likes Sunday]]-Table1[[#This Row],[Likes Saturday]]</f>
        <v>-1</v>
      </c>
    </row>
    <row r="1384" spans="1:20" ht="15.75" thickBot="1" x14ac:dyDescent="0.3">
      <c r="A1384">
        <f>Table1[[#This Row],[Rank Sunday]]</f>
        <v>1348</v>
      </c>
      <c r="B1384">
        <v>730633</v>
      </c>
      <c r="C1384" s="3" t="s">
        <v>2455</v>
      </c>
      <c r="D1384" t="s">
        <v>2455</v>
      </c>
      <c r="E1384" t="s">
        <v>2456</v>
      </c>
      <c r="F1384" t="s">
        <v>27</v>
      </c>
      <c r="G1384">
        <f>RANK(Table1[[#This Row],[Likes Thursday]],H:H,0)</f>
        <v>1343</v>
      </c>
      <c r="H1384">
        <v>4</v>
      </c>
      <c r="I1384">
        <f>RANK(Table1[[#This Row],[Likes Friday]],J:J,0)</f>
        <v>1392</v>
      </c>
      <c r="J1384">
        <v>4</v>
      </c>
      <c r="K1384">
        <f>Table1[[#This Row],[Rank Thursday]]-Table1[[#This Row],[Rank Friday]]</f>
        <v>-49</v>
      </c>
      <c r="L1384">
        <f>Table1[[#This Row],[Likes Friday]]-Table1[[#This Row],[Likes Thursday]]</f>
        <v>0</v>
      </c>
      <c r="M1384">
        <f>RANK(Table1[[#This Row],[Likes Saturday]],N:N,0)</f>
        <v>1386</v>
      </c>
      <c r="N1384">
        <v>5</v>
      </c>
      <c r="O1384">
        <f>Table1[[#This Row],[Rank Friday]]-Table1[[#This Row],[Rank Saturday]]</f>
        <v>6</v>
      </c>
      <c r="P1384">
        <f>Table1[[#This Row],[Likes Saturday]]-Table1[[#This Row],[Likes Friday]]</f>
        <v>1</v>
      </c>
      <c r="Q1384">
        <f>RANK(Table1[[#This Row],[Likes Sunday]],R:R,0)</f>
        <v>1348</v>
      </c>
      <c r="R1384">
        <v>6</v>
      </c>
      <c r="S1384">
        <f>Table1[[#This Row],[Rank Saturday]]-Table1[[#This Row],[Rank Sunday]]</f>
        <v>38</v>
      </c>
      <c r="T1384">
        <f>Table1[[#This Row],[Likes Sunday]]-Table1[[#This Row],[Likes Saturday]]</f>
        <v>1</v>
      </c>
    </row>
    <row r="1385" spans="1:20" ht="15.75" thickBot="1" x14ac:dyDescent="0.3">
      <c r="A1385">
        <f>Table1[[#This Row],[Rank Sunday]]</f>
        <v>1348</v>
      </c>
      <c r="B1385">
        <v>748153</v>
      </c>
      <c r="C1385" s="2" t="s">
        <v>2524</v>
      </c>
      <c r="D1385" t="s">
        <v>2524</v>
      </c>
      <c r="E1385" t="s">
        <v>2525</v>
      </c>
      <c r="F1385" t="s">
        <v>1141</v>
      </c>
      <c r="G1385">
        <f>RANK(Table1[[#This Row],[Likes Thursday]],H:H,0)</f>
        <v>1343</v>
      </c>
      <c r="H1385">
        <v>4</v>
      </c>
      <c r="I1385">
        <f>RANK(Table1[[#This Row],[Likes Friday]],J:J,0)</f>
        <v>1340</v>
      </c>
      <c r="J1385">
        <v>5</v>
      </c>
      <c r="K1385">
        <f>Table1[[#This Row],[Rank Thursday]]-Table1[[#This Row],[Rank Friday]]</f>
        <v>3</v>
      </c>
      <c r="L1385">
        <f>Table1[[#This Row],[Likes Friday]]-Table1[[#This Row],[Likes Thursday]]</f>
        <v>1</v>
      </c>
      <c r="M1385">
        <f>RANK(Table1[[#This Row],[Likes Saturday]],N:N,0)</f>
        <v>1279</v>
      </c>
      <c r="N1385">
        <v>7</v>
      </c>
      <c r="O1385">
        <f>Table1[[#This Row],[Rank Friday]]-Table1[[#This Row],[Rank Saturday]]</f>
        <v>61</v>
      </c>
      <c r="P1385">
        <f>Table1[[#This Row],[Likes Saturday]]-Table1[[#This Row],[Likes Friday]]</f>
        <v>2</v>
      </c>
      <c r="Q1385">
        <f>RANK(Table1[[#This Row],[Likes Sunday]],R:R,0)</f>
        <v>1348</v>
      </c>
      <c r="R1385">
        <v>6</v>
      </c>
      <c r="S1385">
        <f>Table1[[#This Row],[Rank Saturday]]-Table1[[#This Row],[Rank Sunday]]</f>
        <v>-69</v>
      </c>
      <c r="T1385">
        <f>Table1[[#This Row],[Likes Sunday]]-Table1[[#This Row],[Likes Saturday]]</f>
        <v>-1</v>
      </c>
    </row>
    <row r="1386" spans="1:20" ht="15.75" thickBot="1" x14ac:dyDescent="0.3">
      <c r="A1386">
        <f>Table1[[#This Row],[Rank Sunday]]</f>
        <v>1348</v>
      </c>
      <c r="B1386">
        <v>750659</v>
      </c>
      <c r="C1386" s="3" t="s">
        <v>2541</v>
      </c>
      <c r="D1386" t="s">
        <v>2541</v>
      </c>
      <c r="E1386" t="s">
        <v>2542</v>
      </c>
      <c r="F1386" t="s">
        <v>1230</v>
      </c>
      <c r="G1386">
        <f>RANK(Table1[[#This Row],[Likes Thursday]],H:H,0)</f>
        <v>1405</v>
      </c>
      <c r="H1386">
        <v>3</v>
      </c>
      <c r="I1386">
        <f>RANK(Table1[[#This Row],[Likes Friday]],J:J,0)</f>
        <v>1442</v>
      </c>
      <c r="J1386">
        <v>3</v>
      </c>
      <c r="K1386">
        <f>Table1[[#This Row],[Rank Thursday]]-Table1[[#This Row],[Rank Friday]]</f>
        <v>-37</v>
      </c>
      <c r="L1386">
        <f>Table1[[#This Row],[Likes Friday]]-Table1[[#This Row],[Likes Thursday]]</f>
        <v>0</v>
      </c>
      <c r="M1386">
        <f>RANK(Table1[[#This Row],[Likes Saturday]],N:N,0)</f>
        <v>1386</v>
      </c>
      <c r="N1386">
        <v>5</v>
      </c>
      <c r="O1386">
        <f>Table1[[#This Row],[Rank Friday]]-Table1[[#This Row],[Rank Saturday]]</f>
        <v>56</v>
      </c>
      <c r="P1386">
        <f>Table1[[#This Row],[Likes Saturday]]-Table1[[#This Row],[Likes Friday]]</f>
        <v>2</v>
      </c>
      <c r="Q1386">
        <f>RANK(Table1[[#This Row],[Likes Sunday]],R:R,0)</f>
        <v>1348</v>
      </c>
      <c r="R1386">
        <v>6</v>
      </c>
      <c r="S1386">
        <f>Table1[[#This Row],[Rank Saturday]]-Table1[[#This Row],[Rank Sunday]]</f>
        <v>38</v>
      </c>
      <c r="T1386">
        <f>Table1[[#This Row],[Likes Sunday]]-Table1[[#This Row],[Likes Saturday]]</f>
        <v>1</v>
      </c>
    </row>
    <row r="1387" spans="1:20" ht="15.75" thickBot="1" x14ac:dyDescent="0.3">
      <c r="A1387">
        <f>Table1[[#This Row],[Rank Sunday]]</f>
        <v>1348</v>
      </c>
      <c r="B1387">
        <v>764079</v>
      </c>
      <c r="C1387" s="2" t="s">
        <v>2578</v>
      </c>
      <c r="D1387" t="s">
        <v>2578</v>
      </c>
      <c r="E1387" t="s">
        <v>2579</v>
      </c>
      <c r="F1387" t="s">
        <v>18</v>
      </c>
      <c r="G1387">
        <f>RANK(Table1[[#This Row],[Likes Thursday]],H:H,0)</f>
        <v>1459</v>
      </c>
      <c r="H1387">
        <v>2</v>
      </c>
      <c r="I1387">
        <f>RANK(Table1[[#This Row],[Likes Friday]],J:J,0)</f>
        <v>1442</v>
      </c>
      <c r="J1387">
        <v>3</v>
      </c>
      <c r="K1387">
        <f>Table1[[#This Row],[Rank Thursday]]-Table1[[#This Row],[Rank Friday]]</f>
        <v>17</v>
      </c>
      <c r="L1387">
        <f>Table1[[#This Row],[Likes Friday]]-Table1[[#This Row],[Likes Thursday]]</f>
        <v>1</v>
      </c>
      <c r="M1387">
        <f>RANK(Table1[[#This Row],[Likes Saturday]],N:N,0)</f>
        <v>1434</v>
      </c>
      <c r="N1387">
        <v>4</v>
      </c>
      <c r="O1387">
        <f>Table1[[#This Row],[Rank Friday]]-Table1[[#This Row],[Rank Saturday]]</f>
        <v>8</v>
      </c>
      <c r="P1387">
        <f>Table1[[#This Row],[Likes Saturday]]-Table1[[#This Row],[Likes Friday]]</f>
        <v>1</v>
      </c>
      <c r="Q1387">
        <f>RANK(Table1[[#This Row],[Likes Sunday]],R:R,0)</f>
        <v>1348</v>
      </c>
      <c r="R1387">
        <v>6</v>
      </c>
      <c r="S1387">
        <f>Table1[[#This Row],[Rank Saturday]]-Table1[[#This Row],[Rank Sunday]]</f>
        <v>86</v>
      </c>
      <c r="T1387">
        <f>Table1[[#This Row],[Likes Sunday]]-Table1[[#This Row],[Likes Saturday]]</f>
        <v>2</v>
      </c>
    </row>
    <row r="1388" spans="1:20" ht="15.75" thickBot="1" x14ac:dyDescent="0.3">
      <c r="A1388">
        <f>Table1[[#This Row],[Rank Sunday]]</f>
        <v>1348</v>
      </c>
      <c r="B1388">
        <v>765539</v>
      </c>
      <c r="C1388" s="3" t="s">
        <v>2586</v>
      </c>
      <c r="D1388" t="s">
        <v>2586</v>
      </c>
      <c r="E1388" t="s">
        <v>2587</v>
      </c>
      <c r="F1388" t="s">
        <v>997</v>
      </c>
      <c r="G1388">
        <f>RANK(Table1[[#This Row],[Likes Thursday]],H:H,0)</f>
        <v>1343</v>
      </c>
      <c r="H1388">
        <v>4</v>
      </c>
      <c r="I1388">
        <f>RANK(Table1[[#This Row],[Likes Friday]],J:J,0)</f>
        <v>1392</v>
      </c>
      <c r="J1388">
        <v>4</v>
      </c>
      <c r="K1388">
        <f>Table1[[#This Row],[Rank Thursday]]-Table1[[#This Row],[Rank Friday]]</f>
        <v>-49</v>
      </c>
      <c r="L1388">
        <f>Table1[[#This Row],[Likes Friday]]-Table1[[#This Row],[Likes Thursday]]</f>
        <v>0</v>
      </c>
      <c r="M1388">
        <f>RANK(Table1[[#This Row],[Likes Saturday]],N:N,0)</f>
        <v>1332</v>
      </c>
      <c r="N1388">
        <v>6</v>
      </c>
      <c r="O1388">
        <f>Table1[[#This Row],[Rank Friday]]-Table1[[#This Row],[Rank Saturday]]</f>
        <v>60</v>
      </c>
      <c r="P1388">
        <f>Table1[[#This Row],[Likes Saturday]]-Table1[[#This Row],[Likes Friday]]</f>
        <v>2</v>
      </c>
      <c r="Q1388">
        <f>RANK(Table1[[#This Row],[Likes Sunday]],R:R,0)</f>
        <v>1348</v>
      </c>
      <c r="R1388">
        <v>6</v>
      </c>
      <c r="S1388">
        <f>Table1[[#This Row],[Rank Saturday]]-Table1[[#This Row],[Rank Sunday]]</f>
        <v>-16</v>
      </c>
      <c r="T1388">
        <f>Table1[[#This Row],[Likes Sunday]]-Table1[[#This Row],[Likes Saturday]]</f>
        <v>0</v>
      </c>
    </row>
    <row r="1389" spans="1:20" ht="15.75" thickBot="1" x14ac:dyDescent="0.3">
      <c r="A1389">
        <f>Table1[[#This Row],[Rank Sunday]]</f>
        <v>1348</v>
      </c>
      <c r="B1389">
        <v>783878</v>
      </c>
      <c r="C1389" s="2" t="s">
        <v>2661</v>
      </c>
      <c r="D1389" t="s">
        <v>2661</v>
      </c>
      <c r="E1389" t="s">
        <v>2662</v>
      </c>
      <c r="F1389" t="s">
        <v>280</v>
      </c>
      <c r="G1389">
        <f>RANK(Table1[[#This Row],[Likes Thursday]],H:H,0)</f>
        <v>1222</v>
      </c>
      <c r="H1389">
        <v>6</v>
      </c>
      <c r="I1389">
        <f>RANK(Table1[[#This Row],[Likes Friday]],J:J,0)</f>
        <v>1340</v>
      </c>
      <c r="J1389">
        <v>5</v>
      </c>
      <c r="K1389">
        <f>Table1[[#This Row],[Rank Thursday]]-Table1[[#This Row],[Rank Friday]]</f>
        <v>-118</v>
      </c>
      <c r="L1389">
        <f>Table1[[#This Row],[Likes Friday]]-Table1[[#This Row],[Likes Thursday]]</f>
        <v>-1</v>
      </c>
      <c r="M1389">
        <f>RANK(Table1[[#This Row],[Likes Saturday]],N:N,0)</f>
        <v>1332</v>
      </c>
      <c r="N1389">
        <v>6</v>
      </c>
      <c r="O1389">
        <f>Table1[[#This Row],[Rank Friday]]-Table1[[#This Row],[Rank Saturday]]</f>
        <v>8</v>
      </c>
      <c r="P1389">
        <f>Table1[[#This Row],[Likes Saturday]]-Table1[[#This Row],[Likes Friday]]</f>
        <v>1</v>
      </c>
      <c r="Q1389">
        <f>RANK(Table1[[#This Row],[Likes Sunday]],R:R,0)</f>
        <v>1348</v>
      </c>
      <c r="R1389">
        <v>6</v>
      </c>
      <c r="S1389">
        <f>Table1[[#This Row],[Rank Saturday]]-Table1[[#This Row],[Rank Sunday]]</f>
        <v>-16</v>
      </c>
      <c r="T1389">
        <f>Table1[[#This Row],[Likes Sunday]]-Table1[[#This Row],[Likes Saturday]]</f>
        <v>0</v>
      </c>
    </row>
    <row r="1390" spans="1:20" ht="15.75" thickBot="1" x14ac:dyDescent="0.3">
      <c r="A1390">
        <f>Table1[[#This Row],[Rank Sunday]]</f>
        <v>1348</v>
      </c>
      <c r="B1390">
        <v>813227</v>
      </c>
      <c r="C1390" s="3" t="s">
        <v>2745</v>
      </c>
      <c r="D1390" t="s">
        <v>2745</v>
      </c>
      <c r="E1390" t="s">
        <v>2746</v>
      </c>
      <c r="F1390" t="s">
        <v>60</v>
      </c>
      <c r="G1390">
        <f>RANK(Table1[[#This Row],[Likes Thursday]],H:H,0)</f>
        <v>1286</v>
      </c>
      <c r="H1390">
        <v>5</v>
      </c>
      <c r="I1390">
        <f>RANK(Table1[[#This Row],[Likes Friday]],J:J,0)</f>
        <v>1281</v>
      </c>
      <c r="J1390">
        <v>6</v>
      </c>
      <c r="K1390">
        <f>Table1[[#This Row],[Rank Thursday]]-Table1[[#This Row],[Rank Friday]]</f>
        <v>5</v>
      </c>
      <c r="L1390">
        <f>Table1[[#This Row],[Likes Friday]]-Table1[[#This Row],[Likes Thursday]]</f>
        <v>1</v>
      </c>
      <c r="M1390">
        <f>RANK(Table1[[#This Row],[Likes Saturday]],N:N,0)</f>
        <v>1332</v>
      </c>
      <c r="N1390">
        <v>6</v>
      </c>
      <c r="O1390">
        <f>Table1[[#This Row],[Rank Friday]]-Table1[[#This Row],[Rank Saturday]]</f>
        <v>-51</v>
      </c>
      <c r="P1390">
        <f>Table1[[#This Row],[Likes Saturday]]-Table1[[#This Row],[Likes Friday]]</f>
        <v>0</v>
      </c>
      <c r="Q1390">
        <f>RANK(Table1[[#This Row],[Likes Sunday]],R:R,0)</f>
        <v>1348</v>
      </c>
      <c r="R1390">
        <v>6</v>
      </c>
      <c r="S1390">
        <f>Table1[[#This Row],[Rank Saturday]]-Table1[[#This Row],[Rank Sunday]]</f>
        <v>-16</v>
      </c>
      <c r="T1390">
        <f>Table1[[#This Row],[Likes Sunday]]-Table1[[#This Row],[Likes Saturday]]</f>
        <v>0</v>
      </c>
    </row>
    <row r="1391" spans="1:20" ht="15.75" thickBot="1" x14ac:dyDescent="0.3">
      <c r="A1391">
        <f>Table1[[#This Row],[Rank Sunday]]</f>
        <v>1348</v>
      </c>
      <c r="B1391">
        <v>822966</v>
      </c>
      <c r="C1391" s="2" t="s">
        <v>2772</v>
      </c>
      <c r="D1391" t="s">
        <v>2772</v>
      </c>
      <c r="E1391" t="s">
        <v>2773</v>
      </c>
      <c r="F1391" t="s">
        <v>63</v>
      </c>
      <c r="G1391">
        <f>RANK(Table1[[#This Row],[Likes Thursday]],H:H,0)</f>
        <v>1286</v>
      </c>
      <c r="H1391">
        <v>5</v>
      </c>
      <c r="I1391">
        <f>RANK(Table1[[#This Row],[Likes Friday]],J:J,0)</f>
        <v>1340</v>
      </c>
      <c r="J1391">
        <v>5</v>
      </c>
      <c r="K1391">
        <f>Table1[[#This Row],[Rank Thursday]]-Table1[[#This Row],[Rank Friday]]</f>
        <v>-54</v>
      </c>
      <c r="L1391">
        <f>Table1[[#This Row],[Likes Friday]]-Table1[[#This Row],[Likes Thursday]]</f>
        <v>0</v>
      </c>
      <c r="M1391">
        <f>RANK(Table1[[#This Row],[Likes Saturday]],N:N,0)</f>
        <v>1332</v>
      </c>
      <c r="N1391">
        <v>6</v>
      </c>
      <c r="O1391">
        <f>Table1[[#This Row],[Rank Friday]]-Table1[[#This Row],[Rank Saturday]]</f>
        <v>8</v>
      </c>
      <c r="P1391">
        <f>Table1[[#This Row],[Likes Saturday]]-Table1[[#This Row],[Likes Friday]]</f>
        <v>1</v>
      </c>
      <c r="Q1391">
        <f>RANK(Table1[[#This Row],[Likes Sunday]],R:R,0)</f>
        <v>1348</v>
      </c>
      <c r="R1391">
        <v>6</v>
      </c>
      <c r="S1391">
        <f>Table1[[#This Row],[Rank Saturday]]-Table1[[#This Row],[Rank Sunday]]</f>
        <v>-16</v>
      </c>
      <c r="T1391">
        <f>Table1[[#This Row],[Likes Sunday]]-Table1[[#This Row],[Likes Saturday]]</f>
        <v>0</v>
      </c>
    </row>
    <row r="1392" spans="1:20" ht="15.75" thickBot="1" x14ac:dyDescent="0.3">
      <c r="A1392">
        <f>Table1[[#This Row],[Rank Sunday]]</f>
        <v>1348</v>
      </c>
      <c r="B1392">
        <v>830597</v>
      </c>
      <c r="C1392" s="3" t="s">
        <v>2795</v>
      </c>
      <c r="D1392" t="s">
        <v>2795</v>
      </c>
      <c r="E1392" t="s">
        <v>2796</v>
      </c>
      <c r="F1392" t="s">
        <v>1255</v>
      </c>
      <c r="G1392">
        <f>RANK(Table1[[#This Row],[Likes Thursday]],H:H,0)</f>
        <v>1286</v>
      </c>
      <c r="H1392">
        <v>5</v>
      </c>
      <c r="I1392">
        <f>RANK(Table1[[#This Row],[Likes Friday]],J:J,0)</f>
        <v>1281</v>
      </c>
      <c r="J1392">
        <v>6</v>
      </c>
      <c r="K1392">
        <f>Table1[[#This Row],[Rank Thursday]]-Table1[[#This Row],[Rank Friday]]</f>
        <v>5</v>
      </c>
      <c r="L1392">
        <f>Table1[[#This Row],[Likes Friday]]-Table1[[#This Row],[Likes Thursday]]</f>
        <v>1</v>
      </c>
      <c r="M1392">
        <f>RANK(Table1[[#This Row],[Likes Saturday]],N:N,0)</f>
        <v>1332</v>
      </c>
      <c r="N1392">
        <v>6</v>
      </c>
      <c r="O1392">
        <f>Table1[[#This Row],[Rank Friday]]-Table1[[#This Row],[Rank Saturday]]</f>
        <v>-51</v>
      </c>
      <c r="P1392">
        <f>Table1[[#This Row],[Likes Saturday]]-Table1[[#This Row],[Likes Friday]]</f>
        <v>0</v>
      </c>
      <c r="Q1392">
        <f>RANK(Table1[[#This Row],[Likes Sunday]],R:R,0)</f>
        <v>1348</v>
      </c>
      <c r="R1392">
        <v>6</v>
      </c>
      <c r="S1392">
        <f>Table1[[#This Row],[Rank Saturday]]-Table1[[#This Row],[Rank Sunday]]</f>
        <v>-16</v>
      </c>
      <c r="T1392">
        <f>Table1[[#This Row],[Likes Sunday]]-Table1[[#This Row],[Likes Saturday]]</f>
        <v>0</v>
      </c>
    </row>
    <row r="1393" spans="1:20" ht="15.75" thickBot="1" x14ac:dyDescent="0.3">
      <c r="A1393">
        <f>Table1[[#This Row],[Rank Sunday]]</f>
        <v>1348</v>
      </c>
      <c r="B1393">
        <v>837664</v>
      </c>
      <c r="C1393" s="2" t="s">
        <v>2814</v>
      </c>
      <c r="D1393" t="s">
        <v>2814</v>
      </c>
      <c r="E1393" t="s">
        <v>2815</v>
      </c>
      <c r="F1393" t="s">
        <v>1582</v>
      </c>
      <c r="G1393">
        <f>RANK(Table1[[#This Row],[Likes Thursday]],H:H,0)</f>
        <v>1343</v>
      </c>
      <c r="H1393">
        <v>4</v>
      </c>
      <c r="I1393">
        <f>RANK(Table1[[#This Row],[Likes Friday]],J:J,0)</f>
        <v>1340</v>
      </c>
      <c r="J1393">
        <v>5</v>
      </c>
      <c r="K1393">
        <f>Table1[[#This Row],[Rank Thursday]]-Table1[[#This Row],[Rank Friday]]</f>
        <v>3</v>
      </c>
      <c r="L1393">
        <f>Table1[[#This Row],[Likes Friday]]-Table1[[#This Row],[Likes Thursday]]</f>
        <v>1</v>
      </c>
      <c r="M1393">
        <f>RANK(Table1[[#This Row],[Likes Saturday]],N:N,0)</f>
        <v>1332</v>
      </c>
      <c r="N1393">
        <v>6</v>
      </c>
      <c r="O1393">
        <f>Table1[[#This Row],[Rank Friday]]-Table1[[#This Row],[Rank Saturday]]</f>
        <v>8</v>
      </c>
      <c r="P1393">
        <f>Table1[[#This Row],[Likes Saturday]]-Table1[[#This Row],[Likes Friday]]</f>
        <v>1</v>
      </c>
      <c r="Q1393">
        <f>RANK(Table1[[#This Row],[Likes Sunday]],R:R,0)</f>
        <v>1348</v>
      </c>
      <c r="R1393">
        <v>6</v>
      </c>
      <c r="S1393">
        <f>Table1[[#This Row],[Rank Saturday]]-Table1[[#This Row],[Rank Sunday]]</f>
        <v>-16</v>
      </c>
      <c r="T1393">
        <f>Table1[[#This Row],[Likes Sunday]]-Table1[[#This Row],[Likes Saturday]]</f>
        <v>0</v>
      </c>
    </row>
    <row r="1394" spans="1:20" ht="15.75" thickBot="1" x14ac:dyDescent="0.3">
      <c r="A1394">
        <f>Table1[[#This Row],[Rank Sunday]]</f>
        <v>1348</v>
      </c>
      <c r="B1394">
        <v>845737</v>
      </c>
      <c r="C1394" s="3" t="s">
        <v>2830</v>
      </c>
      <c r="D1394" t="s">
        <v>2830</v>
      </c>
      <c r="E1394" t="s">
        <v>2831</v>
      </c>
      <c r="F1394" t="s">
        <v>27</v>
      </c>
      <c r="G1394">
        <f>RANK(Table1[[#This Row],[Likes Thursday]],H:H,0)</f>
        <v>1286</v>
      </c>
      <c r="H1394">
        <v>5</v>
      </c>
      <c r="I1394">
        <f>RANK(Table1[[#This Row],[Likes Friday]],J:J,0)</f>
        <v>1340</v>
      </c>
      <c r="J1394">
        <v>5</v>
      </c>
      <c r="K1394">
        <f>Table1[[#This Row],[Rank Thursday]]-Table1[[#This Row],[Rank Friday]]</f>
        <v>-54</v>
      </c>
      <c r="L1394">
        <f>Table1[[#This Row],[Likes Friday]]-Table1[[#This Row],[Likes Thursday]]</f>
        <v>0</v>
      </c>
      <c r="M1394">
        <f>RANK(Table1[[#This Row],[Likes Saturday]],N:N,0)</f>
        <v>1332</v>
      </c>
      <c r="N1394">
        <v>6</v>
      </c>
      <c r="O1394">
        <f>Table1[[#This Row],[Rank Friday]]-Table1[[#This Row],[Rank Saturday]]</f>
        <v>8</v>
      </c>
      <c r="P1394">
        <f>Table1[[#This Row],[Likes Saturday]]-Table1[[#This Row],[Likes Friday]]</f>
        <v>1</v>
      </c>
      <c r="Q1394">
        <f>RANK(Table1[[#This Row],[Likes Sunday]],R:R,0)</f>
        <v>1348</v>
      </c>
      <c r="R1394">
        <v>6</v>
      </c>
      <c r="S1394">
        <f>Table1[[#This Row],[Rank Saturday]]-Table1[[#This Row],[Rank Sunday]]</f>
        <v>-16</v>
      </c>
      <c r="T1394">
        <f>Table1[[#This Row],[Likes Sunday]]-Table1[[#This Row],[Likes Saturday]]</f>
        <v>0</v>
      </c>
    </row>
    <row r="1395" spans="1:20" ht="15.75" thickBot="1" x14ac:dyDescent="0.3">
      <c r="A1395">
        <f>Table1[[#This Row],[Rank Sunday]]</f>
        <v>1348</v>
      </c>
      <c r="B1395">
        <v>932364</v>
      </c>
      <c r="C1395" s="2" t="s">
        <v>3087</v>
      </c>
      <c r="D1395" t="s">
        <v>3087</v>
      </c>
      <c r="E1395" t="s">
        <v>3088</v>
      </c>
      <c r="F1395" t="s">
        <v>1072</v>
      </c>
      <c r="G1395">
        <f>RANK(Table1[[#This Row],[Likes Thursday]],H:H,0)</f>
        <v>1286</v>
      </c>
      <c r="H1395">
        <v>5</v>
      </c>
      <c r="I1395">
        <f>RANK(Table1[[#This Row],[Likes Friday]],J:J,0)</f>
        <v>1281</v>
      </c>
      <c r="J1395">
        <v>6</v>
      </c>
      <c r="K1395">
        <f>Table1[[#This Row],[Rank Thursday]]-Table1[[#This Row],[Rank Friday]]</f>
        <v>5</v>
      </c>
      <c r="L1395">
        <f>Table1[[#This Row],[Likes Friday]]-Table1[[#This Row],[Likes Thursday]]</f>
        <v>1</v>
      </c>
      <c r="M1395">
        <f>RANK(Table1[[#This Row],[Likes Saturday]],N:N,0)</f>
        <v>1332</v>
      </c>
      <c r="N1395">
        <v>6</v>
      </c>
      <c r="O1395">
        <f>Table1[[#This Row],[Rank Friday]]-Table1[[#This Row],[Rank Saturday]]</f>
        <v>-51</v>
      </c>
      <c r="P1395">
        <f>Table1[[#This Row],[Likes Saturday]]-Table1[[#This Row],[Likes Friday]]</f>
        <v>0</v>
      </c>
      <c r="Q1395">
        <f>RANK(Table1[[#This Row],[Likes Sunday]],R:R,0)</f>
        <v>1348</v>
      </c>
      <c r="R1395">
        <v>6</v>
      </c>
      <c r="S1395">
        <f>Table1[[#This Row],[Rank Saturday]]-Table1[[#This Row],[Rank Sunday]]</f>
        <v>-16</v>
      </c>
      <c r="T1395">
        <f>Table1[[#This Row],[Likes Sunday]]-Table1[[#This Row],[Likes Saturday]]</f>
        <v>0</v>
      </c>
    </row>
    <row r="1396" spans="1:20" ht="15.75" thickBot="1" x14ac:dyDescent="0.3">
      <c r="A1396">
        <f>Table1[[#This Row],[Rank Sunday]]</f>
        <v>1348</v>
      </c>
      <c r="B1396">
        <v>971673</v>
      </c>
      <c r="C1396" s="3" t="s">
        <v>3238</v>
      </c>
      <c r="D1396" t="s">
        <v>3238</v>
      </c>
      <c r="E1396" t="s">
        <v>3239</v>
      </c>
      <c r="F1396" t="s">
        <v>599</v>
      </c>
      <c r="G1396">
        <f>RANK(Table1[[#This Row],[Likes Thursday]],H:H,0)</f>
        <v>1222</v>
      </c>
      <c r="H1396">
        <v>6</v>
      </c>
      <c r="I1396">
        <f>RANK(Table1[[#This Row],[Likes Friday]],J:J,0)</f>
        <v>1281</v>
      </c>
      <c r="J1396">
        <v>6</v>
      </c>
      <c r="K1396">
        <f>Table1[[#This Row],[Rank Thursday]]-Table1[[#This Row],[Rank Friday]]</f>
        <v>-59</v>
      </c>
      <c r="L1396">
        <f>Table1[[#This Row],[Likes Friday]]-Table1[[#This Row],[Likes Thursday]]</f>
        <v>0</v>
      </c>
      <c r="M1396">
        <f>RANK(Table1[[#This Row],[Likes Saturday]],N:N,0)</f>
        <v>1332</v>
      </c>
      <c r="N1396">
        <v>6</v>
      </c>
      <c r="O1396">
        <f>Table1[[#This Row],[Rank Friday]]-Table1[[#This Row],[Rank Saturday]]</f>
        <v>-51</v>
      </c>
      <c r="P1396">
        <f>Table1[[#This Row],[Likes Saturday]]-Table1[[#This Row],[Likes Friday]]</f>
        <v>0</v>
      </c>
      <c r="Q1396">
        <f>RANK(Table1[[#This Row],[Likes Sunday]],R:R,0)</f>
        <v>1348</v>
      </c>
      <c r="R1396">
        <v>6</v>
      </c>
      <c r="S1396">
        <f>Table1[[#This Row],[Rank Saturday]]-Table1[[#This Row],[Rank Sunday]]</f>
        <v>-16</v>
      </c>
      <c r="T1396">
        <f>Table1[[#This Row],[Likes Sunday]]-Table1[[#This Row],[Likes Saturday]]</f>
        <v>0</v>
      </c>
    </row>
    <row r="1397" spans="1:20" ht="15.75" thickBot="1" x14ac:dyDescent="0.3">
      <c r="A1397">
        <f>Table1[[#This Row],[Rank Sunday]]</f>
        <v>1348</v>
      </c>
      <c r="B1397">
        <v>972261</v>
      </c>
      <c r="C1397" s="2" t="s">
        <v>3244</v>
      </c>
      <c r="D1397" t="s">
        <v>3244</v>
      </c>
      <c r="E1397" t="s">
        <v>3245</v>
      </c>
      <c r="F1397" t="s">
        <v>189</v>
      </c>
      <c r="G1397">
        <f>RANK(Table1[[#This Row],[Likes Thursday]],H:H,0)</f>
        <v>1343</v>
      </c>
      <c r="H1397">
        <v>4</v>
      </c>
      <c r="I1397">
        <f>RANK(Table1[[#This Row],[Likes Friday]],J:J,0)</f>
        <v>1392</v>
      </c>
      <c r="J1397">
        <v>4</v>
      </c>
      <c r="K1397">
        <f>Table1[[#This Row],[Rank Thursday]]-Table1[[#This Row],[Rank Friday]]</f>
        <v>-49</v>
      </c>
      <c r="L1397">
        <f>Table1[[#This Row],[Likes Friday]]-Table1[[#This Row],[Likes Thursday]]</f>
        <v>0</v>
      </c>
      <c r="M1397">
        <f>RANK(Table1[[#This Row],[Likes Saturday]],N:N,0)</f>
        <v>1332</v>
      </c>
      <c r="N1397">
        <v>6</v>
      </c>
      <c r="O1397">
        <f>Table1[[#This Row],[Rank Friday]]-Table1[[#This Row],[Rank Saturday]]</f>
        <v>60</v>
      </c>
      <c r="P1397">
        <f>Table1[[#This Row],[Likes Saturday]]-Table1[[#This Row],[Likes Friday]]</f>
        <v>2</v>
      </c>
      <c r="Q1397">
        <f>RANK(Table1[[#This Row],[Likes Sunday]],R:R,0)</f>
        <v>1348</v>
      </c>
      <c r="R1397">
        <v>6</v>
      </c>
      <c r="S1397">
        <f>Table1[[#This Row],[Rank Saturday]]-Table1[[#This Row],[Rank Sunday]]</f>
        <v>-16</v>
      </c>
      <c r="T1397">
        <f>Table1[[#This Row],[Likes Sunday]]-Table1[[#This Row],[Likes Saturday]]</f>
        <v>0</v>
      </c>
    </row>
    <row r="1398" spans="1:20" ht="15.75" thickBot="1" x14ac:dyDescent="0.3">
      <c r="A1398">
        <f>Table1[[#This Row],[Rank Sunday]]</f>
        <v>1397</v>
      </c>
      <c r="B1398">
        <v>2903</v>
      </c>
      <c r="C1398" s="3" t="s">
        <v>31</v>
      </c>
      <c r="D1398" t="s">
        <v>31</v>
      </c>
      <c r="E1398" t="s">
        <v>32</v>
      </c>
      <c r="F1398" t="s">
        <v>33</v>
      </c>
      <c r="G1398">
        <f>RANK(Table1[[#This Row],[Likes Thursday]],H:H,0)</f>
        <v>1405</v>
      </c>
      <c r="H1398">
        <v>3</v>
      </c>
      <c r="I1398">
        <f>RANK(Table1[[#This Row],[Likes Friday]],J:J,0)</f>
        <v>1392</v>
      </c>
      <c r="J1398">
        <v>4</v>
      </c>
      <c r="K1398">
        <f>Table1[[#This Row],[Rank Thursday]]-Table1[[#This Row],[Rank Friday]]</f>
        <v>13</v>
      </c>
      <c r="L1398">
        <f>Table1[[#This Row],[Likes Friday]]-Table1[[#This Row],[Likes Thursday]]</f>
        <v>1</v>
      </c>
      <c r="M1398">
        <f>RANK(Table1[[#This Row],[Likes Saturday]],N:N,0)</f>
        <v>1434</v>
      </c>
      <c r="N1398">
        <v>4</v>
      </c>
      <c r="O1398">
        <f>Table1[[#This Row],[Rank Friday]]-Table1[[#This Row],[Rank Saturday]]</f>
        <v>-42</v>
      </c>
      <c r="P1398">
        <f>Table1[[#This Row],[Likes Saturday]]-Table1[[#This Row],[Likes Friday]]</f>
        <v>0</v>
      </c>
      <c r="Q1398">
        <f>RANK(Table1[[#This Row],[Likes Sunday]],R:R,0)</f>
        <v>1397</v>
      </c>
      <c r="R1398">
        <v>5</v>
      </c>
      <c r="S1398">
        <f>Table1[[#This Row],[Rank Saturday]]-Table1[[#This Row],[Rank Sunday]]</f>
        <v>37</v>
      </c>
      <c r="T1398">
        <f>Table1[[#This Row],[Likes Sunday]]-Table1[[#This Row],[Likes Saturday]]</f>
        <v>1</v>
      </c>
    </row>
    <row r="1399" spans="1:20" ht="15.75" thickBot="1" x14ac:dyDescent="0.3">
      <c r="A1399">
        <f>Table1[[#This Row],[Rank Sunday]]</f>
        <v>1397</v>
      </c>
      <c r="B1399">
        <v>75147</v>
      </c>
      <c r="C1399" s="2" t="s">
        <v>296</v>
      </c>
      <c r="D1399" t="s">
        <v>296</v>
      </c>
      <c r="E1399" t="s">
        <v>297</v>
      </c>
      <c r="F1399" t="s">
        <v>298</v>
      </c>
      <c r="G1399">
        <f>RANK(Table1[[#This Row],[Likes Thursday]],H:H,0)</f>
        <v>1515</v>
      </c>
      <c r="H1399">
        <v>1</v>
      </c>
      <c r="I1399">
        <f>RANK(Table1[[#This Row],[Likes Friday]],J:J,0)</f>
        <v>1392</v>
      </c>
      <c r="J1399">
        <v>4</v>
      </c>
      <c r="K1399">
        <f>Table1[[#This Row],[Rank Thursday]]-Table1[[#This Row],[Rank Friday]]</f>
        <v>123</v>
      </c>
      <c r="L1399">
        <f>Table1[[#This Row],[Likes Friday]]-Table1[[#This Row],[Likes Thursday]]</f>
        <v>3</v>
      </c>
      <c r="M1399">
        <f>RANK(Table1[[#This Row],[Likes Saturday]],N:N,0)</f>
        <v>1332</v>
      </c>
      <c r="N1399">
        <v>6</v>
      </c>
      <c r="O1399">
        <f>Table1[[#This Row],[Rank Friday]]-Table1[[#This Row],[Rank Saturday]]</f>
        <v>60</v>
      </c>
      <c r="P1399">
        <f>Table1[[#This Row],[Likes Saturday]]-Table1[[#This Row],[Likes Friday]]</f>
        <v>2</v>
      </c>
      <c r="Q1399">
        <f>RANK(Table1[[#This Row],[Likes Sunday]],R:R,0)</f>
        <v>1397</v>
      </c>
      <c r="R1399">
        <v>5</v>
      </c>
      <c r="S1399">
        <f>Table1[[#This Row],[Rank Saturday]]-Table1[[#This Row],[Rank Sunday]]</f>
        <v>-65</v>
      </c>
      <c r="T1399">
        <f>Table1[[#This Row],[Likes Sunday]]-Table1[[#This Row],[Likes Saturday]]</f>
        <v>-1</v>
      </c>
    </row>
    <row r="1400" spans="1:20" ht="15.75" thickBot="1" x14ac:dyDescent="0.3">
      <c r="A1400">
        <f>Table1[[#This Row],[Rank Sunday]]</f>
        <v>1397</v>
      </c>
      <c r="B1400">
        <v>78104</v>
      </c>
      <c r="C1400" s="3" t="s">
        <v>301</v>
      </c>
      <c r="D1400" t="s">
        <v>301</v>
      </c>
      <c r="E1400" t="s">
        <v>302</v>
      </c>
      <c r="F1400" t="s">
        <v>301</v>
      </c>
      <c r="G1400">
        <f>RANK(Table1[[#This Row],[Likes Thursday]],H:H,0)</f>
        <v>1538</v>
      </c>
      <c r="H1400">
        <v>0</v>
      </c>
      <c r="I1400">
        <f>RANK(Table1[[#This Row],[Likes Friday]],J:J,0)</f>
        <v>1494</v>
      </c>
      <c r="J1400">
        <v>2</v>
      </c>
      <c r="K1400">
        <f>Table1[[#This Row],[Rank Thursday]]-Table1[[#This Row],[Rank Friday]]</f>
        <v>44</v>
      </c>
      <c r="L1400">
        <f>Table1[[#This Row],[Likes Friday]]-Table1[[#This Row],[Likes Thursday]]</f>
        <v>2</v>
      </c>
      <c r="M1400">
        <f>RANK(Table1[[#This Row],[Likes Saturday]],N:N,0)</f>
        <v>1434</v>
      </c>
      <c r="N1400">
        <v>4</v>
      </c>
      <c r="O1400">
        <f>Table1[[#This Row],[Rank Friday]]-Table1[[#This Row],[Rank Saturday]]</f>
        <v>60</v>
      </c>
      <c r="P1400">
        <f>Table1[[#This Row],[Likes Saturday]]-Table1[[#This Row],[Likes Friday]]</f>
        <v>2</v>
      </c>
      <c r="Q1400">
        <f>RANK(Table1[[#This Row],[Likes Sunday]],R:R,0)</f>
        <v>1397</v>
      </c>
      <c r="R1400">
        <v>5</v>
      </c>
      <c r="S1400">
        <f>Table1[[#This Row],[Rank Saturday]]-Table1[[#This Row],[Rank Sunday]]</f>
        <v>37</v>
      </c>
      <c r="T1400">
        <f>Table1[[#This Row],[Likes Sunday]]-Table1[[#This Row],[Likes Saturday]]</f>
        <v>1</v>
      </c>
    </row>
    <row r="1401" spans="1:20" ht="15.75" thickBot="1" x14ac:dyDescent="0.3">
      <c r="A1401">
        <f>Table1[[#This Row],[Rank Sunday]]</f>
        <v>1397</v>
      </c>
      <c r="B1401">
        <v>88788</v>
      </c>
      <c r="C1401" s="2" t="s">
        <v>339</v>
      </c>
      <c r="D1401" t="s">
        <v>339</v>
      </c>
      <c r="E1401" t="s">
        <v>340</v>
      </c>
      <c r="F1401" t="s">
        <v>341</v>
      </c>
      <c r="G1401">
        <f>RANK(Table1[[#This Row],[Likes Thursday]],H:H,0)</f>
        <v>1459</v>
      </c>
      <c r="H1401">
        <v>2</v>
      </c>
      <c r="I1401">
        <f>RANK(Table1[[#This Row],[Likes Friday]],J:J,0)</f>
        <v>1494</v>
      </c>
      <c r="J1401">
        <v>2</v>
      </c>
      <c r="K1401">
        <f>Table1[[#This Row],[Rank Thursday]]-Table1[[#This Row],[Rank Friday]]</f>
        <v>-35</v>
      </c>
      <c r="L1401">
        <f>Table1[[#This Row],[Likes Friday]]-Table1[[#This Row],[Likes Thursday]]</f>
        <v>0</v>
      </c>
      <c r="M1401">
        <f>RANK(Table1[[#This Row],[Likes Saturday]],N:N,0)</f>
        <v>1386</v>
      </c>
      <c r="N1401">
        <v>5</v>
      </c>
      <c r="O1401">
        <f>Table1[[#This Row],[Rank Friday]]-Table1[[#This Row],[Rank Saturday]]</f>
        <v>108</v>
      </c>
      <c r="P1401">
        <f>Table1[[#This Row],[Likes Saturday]]-Table1[[#This Row],[Likes Friday]]</f>
        <v>3</v>
      </c>
      <c r="Q1401">
        <f>RANK(Table1[[#This Row],[Likes Sunday]],R:R,0)</f>
        <v>1397</v>
      </c>
      <c r="R1401">
        <v>5</v>
      </c>
      <c r="S1401">
        <f>Table1[[#This Row],[Rank Saturday]]-Table1[[#This Row],[Rank Sunday]]</f>
        <v>-11</v>
      </c>
      <c r="T1401">
        <f>Table1[[#This Row],[Likes Sunday]]-Table1[[#This Row],[Likes Saturday]]</f>
        <v>0</v>
      </c>
    </row>
    <row r="1402" spans="1:20" ht="15.75" thickBot="1" x14ac:dyDescent="0.3">
      <c r="A1402">
        <f>Table1[[#This Row],[Rank Sunday]]</f>
        <v>1397</v>
      </c>
      <c r="B1402">
        <v>100964</v>
      </c>
      <c r="C1402" s="3" t="s">
        <v>399</v>
      </c>
      <c r="D1402" t="s">
        <v>399</v>
      </c>
      <c r="E1402" t="s">
        <v>400</v>
      </c>
      <c r="F1402" t="s">
        <v>352</v>
      </c>
      <c r="G1402">
        <f>RANK(Table1[[#This Row],[Likes Thursday]],H:H,0)</f>
        <v>1343</v>
      </c>
      <c r="H1402">
        <v>4</v>
      </c>
      <c r="I1402">
        <f>RANK(Table1[[#This Row],[Likes Friday]],J:J,0)</f>
        <v>1392</v>
      </c>
      <c r="J1402">
        <v>4</v>
      </c>
      <c r="K1402">
        <f>Table1[[#This Row],[Rank Thursday]]-Table1[[#This Row],[Rank Friday]]</f>
        <v>-49</v>
      </c>
      <c r="L1402">
        <f>Table1[[#This Row],[Likes Friday]]-Table1[[#This Row],[Likes Thursday]]</f>
        <v>0</v>
      </c>
      <c r="M1402">
        <f>RANK(Table1[[#This Row],[Likes Saturday]],N:N,0)</f>
        <v>1386</v>
      </c>
      <c r="N1402">
        <v>5</v>
      </c>
      <c r="O1402">
        <f>Table1[[#This Row],[Rank Friday]]-Table1[[#This Row],[Rank Saturday]]</f>
        <v>6</v>
      </c>
      <c r="P1402">
        <f>Table1[[#This Row],[Likes Saturday]]-Table1[[#This Row],[Likes Friday]]</f>
        <v>1</v>
      </c>
      <c r="Q1402">
        <f>RANK(Table1[[#This Row],[Likes Sunday]],R:R,0)</f>
        <v>1397</v>
      </c>
      <c r="R1402">
        <v>5</v>
      </c>
      <c r="S1402">
        <f>Table1[[#This Row],[Rank Saturday]]-Table1[[#This Row],[Rank Sunday]]</f>
        <v>-11</v>
      </c>
      <c r="T1402">
        <f>Table1[[#This Row],[Likes Sunday]]-Table1[[#This Row],[Likes Saturday]]</f>
        <v>0</v>
      </c>
    </row>
    <row r="1403" spans="1:20" ht="15.75" thickBot="1" x14ac:dyDescent="0.3">
      <c r="A1403">
        <f>Table1[[#This Row],[Rank Sunday]]</f>
        <v>1397</v>
      </c>
      <c r="B1403">
        <v>102073</v>
      </c>
      <c r="C1403" s="2" t="s">
        <v>404</v>
      </c>
      <c r="D1403" t="s">
        <v>404</v>
      </c>
      <c r="E1403" t="s">
        <v>405</v>
      </c>
      <c r="F1403" t="s">
        <v>69</v>
      </c>
      <c r="G1403">
        <f>RANK(Table1[[#This Row],[Likes Thursday]],H:H,0)</f>
        <v>1459</v>
      </c>
      <c r="H1403">
        <v>2</v>
      </c>
      <c r="I1403">
        <f>RANK(Table1[[#This Row],[Likes Friday]],J:J,0)</f>
        <v>1392</v>
      </c>
      <c r="J1403">
        <v>4</v>
      </c>
      <c r="K1403">
        <f>Table1[[#This Row],[Rank Thursday]]-Table1[[#This Row],[Rank Friday]]</f>
        <v>67</v>
      </c>
      <c r="L1403">
        <f>Table1[[#This Row],[Likes Friday]]-Table1[[#This Row],[Likes Thursday]]</f>
        <v>2</v>
      </c>
      <c r="M1403">
        <f>RANK(Table1[[#This Row],[Likes Saturday]],N:N,0)</f>
        <v>1386</v>
      </c>
      <c r="N1403">
        <v>5</v>
      </c>
      <c r="O1403">
        <f>Table1[[#This Row],[Rank Friday]]-Table1[[#This Row],[Rank Saturday]]</f>
        <v>6</v>
      </c>
      <c r="P1403">
        <f>Table1[[#This Row],[Likes Saturday]]-Table1[[#This Row],[Likes Friday]]</f>
        <v>1</v>
      </c>
      <c r="Q1403">
        <f>RANK(Table1[[#This Row],[Likes Sunday]],R:R,0)</f>
        <v>1397</v>
      </c>
      <c r="R1403">
        <v>5</v>
      </c>
      <c r="S1403">
        <f>Table1[[#This Row],[Rank Saturday]]-Table1[[#This Row],[Rank Sunday]]</f>
        <v>-11</v>
      </c>
      <c r="T1403">
        <f>Table1[[#This Row],[Likes Sunday]]-Table1[[#This Row],[Likes Saturday]]</f>
        <v>0</v>
      </c>
    </row>
    <row r="1404" spans="1:20" ht="15.75" thickBot="1" x14ac:dyDescent="0.3">
      <c r="A1404">
        <f>Table1[[#This Row],[Rank Sunday]]</f>
        <v>1397</v>
      </c>
      <c r="B1404">
        <v>109036</v>
      </c>
      <c r="C1404" s="3" t="s">
        <v>418</v>
      </c>
      <c r="D1404" t="s">
        <v>418</v>
      </c>
      <c r="E1404" t="s">
        <v>419</v>
      </c>
      <c r="F1404" t="s">
        <v>347</v>
      </c>
      <c r="G1404">
        <f>RANK(Table1[[#This Row],[Likes Thursday]],H:H,0)</f>
        <v>1405</v>
      </c>
      <c r="H1404">
        <v>3</v>
      </c>
      <c r="I1404">
        <f>RANK(Table1[[#This Row],[Likes Friday]],J:J,0)</f>
        <v>1392</v>
      </c>
      <c r="J1404">
        <v>4</v>
      </c>
      <c r="K1404">
        <f>Table1[[#This Row],[Rank Thursday]]-Table1[[#This Row],[Rank Friday]]</f>
        <v>13</v>
      </c>
      <c r="L1404">
        <f>Table1[[#This Row],[Likes Friday]]-Table1[[#This Row],[Likes Thursday]]</f>
        <v>1</v>
      </c>
      <c r="M1404">
        <f>RANK(Table1[[#This Row],[Likes Saturday]],N:N,0)</f>
        <v>1386</v>
      </c>
      <c r="N1404">
        <v>5</v>
      </c>
      <c r="O1404">
        <f>Table1[[#This Row],[Rank Friday]]-Table1[[#This Row],[Rank Saturday]]</f>
        <v>6</v>
      </c>
      <c r="P1404">
        <f>Table1[[#This Row],[Likes Saturday]]-Table1[[#This Row],[Likes Friday]]</f>
        <v>1</v>
      </c>
      <c r="Q1404">
        <f>RANK(Table1[[#This Row],[Likes Sunday]],R:R,0)</f>
        <v>1397</v>
      </c>
      <c r="R1404">
        <v>5</v>
      </c>
      <c r="S1404">
        <f>Table1[[#This Row],[Rank Saturday]]-Table1[[#This Row],[Rank Sunday]]</f>
        <v>-11</v>
      </c>
      <c r="T1404">
        <f>Table1[[#This Row],[Likes Sunday]]-Table1[[#This Row],[Likes Saturday]]</f>
        <v>0</v>
      </c>
    </row>
    <row r="1405" spans="1:20" ht="15.75" thickBot="1" x14ac:dyDescent="0.3">
      <c r="A1405">
        <f>Table1[[#This Row],[Rank Sunday]]</f>
        <v>1397</v>
      </c>
      <c r="B1405">
        <v>118722</v>
      </c>
      <c r="C1405" s="2" t="s">
        <v>444</v>
      </c>
      <c r="D1405" t="s">
        <v>444</v>
      </c>
      <c r="E1405" t="s">
        <v>445</v>
      </c>
      <c r="F1405" t="s">
        <v>446</v>
      </c>
      <c r="G1405">
        <f>RANK(Table1[[#This Row],[Likes Thursday]],H:H,0)</f>
        <v>1459</v>
      </c>
      <c r="H1405">
        <v>2</v>
      </c>
      <c r="I1405">
        <f>RANK(Table1[[#This Row],[Likes Friday]],J:J,0)</f>
        <v>1494</v>
      </c>
      <c r="J1405">
        <v>2</v>
      </c>
      <c r="K1405">
        <f>Table1[[#This Row],[Rank Thursday]]-Table1[[#This Row],[Rank Friday]]</f>
        <v>-35</v>
      </c>
      <c r="L1405">
        <f>Table1[[#This Row],[Likes Friday]]-Table1[[#This Row],[Likes Thursday]]</f>
        <v>0</v>
      </c>
      <c r="M1405">
        <f>RANK(Table1[[#This Row],[Likes Saturday]],N:N,0)</f>
        <v>1434</v>
      </c>
      <c r="N1405">
        <v>4</v>
      </c>
      <c r="O1405">
        <f>Table1[[#This Row],[Rank Friday]]-Table1[[#This Row],[Rank Saturday]]</f>
        <v>60</v>
      </c>
      <c r="P1405">
        <f>Table1[[#This Row],[Likes Saturday]]-Table1[[#This Row],[Likes Friday]]</f>
        <v>2</v>
      </c>
      <c r="Q1405">
        <f>RANK(Table1[[#This Row],[Likes Sunday]],R:R,0)</f>
        <v>1397</v>
      </c>
      <c r="R1405">
        <v>5</v>
      </c>
      <c r="S1405">
        <f>Table1[[#This Row],[Rank Saturday]]-Table1[[#This Row],[Rank Sunday]]</f>
        <v>37</v>
      </c>
      <c r="T1405">
        <f>Table1[[#This Row],[Likes Sunday]]-Table1[[#This Row],[Likes Saturday]]</f>
        <v>1</v>
      </c>
    </row>
    <row r="1406" spans="1:20" ht="15.75" thickBot="1" x14ac:dyDescent="0.3">
      <c r="A1406">
        <f>Table1[[#This Row],[Rank Sunday]]</f>
        <v>1397</v>
      </c>
      <c r="B1406">
        <v>153507</v>
      </c>
      <c r="C1406" s="3" t="s">
        <v>567</v>
      </c>
      <c r="D1406" t="s">
        <v>567</v>
      </c>
      <c r="E1406" t="s">
        <v>568</v>
      </c>
      <c r="F1406" t="s">
        <v>569</v>
      </c>
      <c r="G1406">
        <f>RANK(Table1[[#This Row],[Likes Thursday]],H:H,0)</f>
        <v>1343</v>
      </c>
      <c r="H1406">
        <v>4</v>
      </c>
      <c r="I1406">
        <f>RANK(Table1[[#This Row],[Likes Friday]],J:J,0)</f>
        <v>1340</v>
      </c>
      <c r="J1406">
        <v>5</v>
      </c>
      <c r="K1406">
        <f>Table1[[#This Row],[Rank Thursday]]-Table1[[#This Row],[Rank Friday]]</f>
        <v>3</v>
      </c>
      <c r="L1406">
        <f>Table1[[#This Row],[Likes Friday]]-Table1[[#This Row],[Likes Thursday]]</f>
        <v>1</v>
      </c>
      <c r="M1406">
        <f>RANK(Table1[[#This Row],[Likes Saturday]],N:N,0)</f>
        <v>1386</v>
      </c>
      <c r="N1406">
        <v>5</v>
      </c>
      <c r="O1406">
        <f>Table1[[#This Row],[Rank Friday]]-Table1[[#This Row],[Rank Saturday]]</f>
        <v>-46</v>
      </c>
      <c r="P1406">
        <f>Table1[[#This Row],[Likes Saturday]]-Table1[[#This Row],[Likes Friday]]</f>
        <v>0</v>
      </c>
      <c r="Q1406">
        <f>RANK(Table1[[#This Row],[Likes Sunday]],R:R,0)</f>
        <v>1397</v>
      </c>
      <c r="R1406">
        <v>5</v>
      </c>
      <c r="S1406">
        <f>Table1[[#This Row],[Rank Saturday]]-Table1[[#This Row],[Rank Sunday]]</f>
        <v>-11</v>
      </c>
      <c r="T1406">
        <f>Table1[[#This Row],[Likes Sunday]]-Table1[[#This Row],[Likes Saturday]]</f>
        <v>0</v>
      </c>
    </row>
    <row r="1407" spans="1:20" ht="15.75" thickBot="1" x14ac:dyDescent="0.3">
      <c r="A1407">
        <f>Table1[[#This Row],[Rank Sunday]]</f>
        <v>1397</v>
      </c>
      <c r="B1407">
        <v>174451</v>
      </c>
      <c r="C1407" s="2" t="s">
        <v>649</v>
      </c>
      <c r="D1407" t="s">
        <v>649</v>
      </c>
      <c r="E1407" t="s">
        <v>650</v>
      </c>
      <c r="F1407" t="s">
        <v>651</v>
      </c>
      <c r="G1407">
        <f>RANK(Table1[[#This Row],[Likes Thursday]],H:H,0)</f>
        <v>1405</v>
      </c>
      <c r="H1407">
        <v>3</v>
      </c>
      <c r="I1407">
        <f>RANK(Table1[[#This Row],[Likes Friday]],J:J,0)</f>
        <v>1442</v>
      </c>
      <c r="J1407">
        <v>3</v>
      </c>
      <c r="K1407">
        <f>Table1[[#This Row],[Rank Thursday]]-Table1[[#This Row],[Rank Friday]]</f>
        <v>-37</v>
      </c>
      <c r="L1407">
        <f>Table1[[#This Row],[Likes Friday]]-Table1[[#This Row],[Likes Thursday]]</f>
        <v>0</v>
      </c>
      <c r="M1407">
        <f>RANK(Table1[[#This Row],[Likes Saturday]],N:N,0)</f>
        <v>1434</v>
      </c>
      <c r="N1407">
        <v>4</v>
      </c>
      <c r="O1407">
        <f>Table1[[#This Row],[Rank Friday]]-Table1[[#This Row],[Rank Saturday]]</f>
        <v>8</v>
      </c>
      <c r="P1407">
        <f>Table1[[#This Row],[Likes Saturday]]-Table1[[#This Row],[Likes Friday]]</f>
        <v>1</v>
      </c>
      <c r="Q1407">
        <f>RANK(Table1[[#This Row],[Likes Sunday]],R:R,0)</f>
        <v>1397</v>
      </c>
      <c r="R1407">
        <v>5</v>
      </c>
      <c r="S1407">
        <f>Table1[[#This Row],[Rank Saturday]]-Table1[[#This Row],[Rank Sunday]]</f>
        <v>37</v>
      </c>
      <c r="T1407">
        <f>Table1[[#This Row],[Likes Sunday]]-Table1[[#This Row],[Likes Saturday]]</f>
        <v>1</v>
      </c>
    </row>
    <row r="1408" spans="1:20" ht="15.75" thickBot="1" x14ac:dyDescent="0.3">
      <c r="A1408">
        <f>Table1[[#This Row],[Rank Sunday]]</f>
        <v>1397</v>
      </c>
      <c r="B1408">
        <v>187129</v>
      </c>
      <c r="C1408" s="3" t="s">
        <v>706</v>
      </c>
      <c r="D1408" t="s">
        <v>706</v>
      </c>
      <c r="E1408" t="s">
        <v>707</v>
      </c>
      <c r="F1408" t="s">
        <v>708</v>
      </c>
      <c r="G1408">
        <f>RANK(Table1[[#This Row],[Likes Thursday]],H:H,0)</f>
        <v>1286</v>
      </c>
      <c r="H1408">
        <v>5</v>
      </c>
      <c r="I1408">
        <f>RANK(Table1[[#This Row],[Likes Friday]],J:J,0)</f>
        <v>1392</v>
      </c>
      <c r="J1408">
        <v>4</v>
      </c>
      <c r="K1408">
        <f>Table1[[#This Row],[Rank Thursday]]-Table1[[#This Row],[Rank Friday]]</f>
        <v>-106</v>
      </c>
      <c r="L1408">
        <f>Table1[[#This Row],[Likes Friday]]-Table1[[#This Row],[Likes Thursday]]</f>
        <v>-1</v>
      </c>
      <c r="M1408">
        <f>RANK(Table1[[#This Row],[Likes Saturday]],N:N,0)</f>
        <v>1434</v>
      </c>
      <c r="N1408">
        <v>4</v>
      </c>
      <c r="O1408">
        <f>Table1[[#This Row],[Rank Friday]]-Table1[[#This Row],[Rank Saturday]]</f>
        <v>-42</v>
      </c>
      <c r="P1408">
        <f>Table1[[#This Row],[Likes Saturday]]-Table1[[#This Row],[Likes Friday]]</f>
        <v>0</v>
      </c>
      <c r="Q1408">
        <f>RANK(Table1[[#This Row],[Likes Sunday]],R:R,0)</f>
        <v>1397</v>
      </c>
      <c r="R1408">
        <v>5</v>
      </c>
      <c r="S1408">
        <f>Table1[[#This Row],[Rank Saturday]]-Table1[[#This Row],[Rank Sunday]]</f>
        <v>37</v>
      </c>
      <c r="T1408">
        <f>Table1[[#This Row],[Likes Sunday]]-Table1[[#This Row],[Likes Saturday]]</f>
        <v>1</v>
      </c>
    </row>
    <row r="1409" spans="1:20" ht="15.75" thickBot="1" x14ac:dyDescent="0.3">
      <c r="A1409">
        <f>Table1[[#This Row],[Rank Sunday]]</f>
        <v>1397</v>
      </c>
      <c r="B1409">
        <v>200310</v>
      </c>
      <c r="C1409" s="2" t="s">
        <v>756</v>
      </c>
      <c r="D1409" t="s">
        <v>756</v>
      </c>
      <c r="E1409" t="s">
        <v>757</v>
      </c>
      <c r="F1409" t="s">
        <v>201</v>
      </c>
      <c r="G1409">
        <f>RANK(Table1[[#This Row],[Likes Thursday]],H:H,0)</f>
        <v>1343</v>
      </c>
      <c r="H1409">
        <v>4</v>
      </c>
      <c r="I1409">
        <f>RANK(Table1[[#This Row],[Likes Friday]],J:J,0)</f>
        <v>1392</v>
      </c>
      <c r="J1409">
        <v>4</v>
      </c>
      <c r="K1409">
        <f>Table1[[#This Row],[Rank Thursday]]-Table1[[#This Row],[Rank Friday]]</f>
        <v>-49</v>
      </c>
      <c r="L1409">
        <f>Table1[[#This Row],[Likes Friday]]-Table1[[#This Row],[Likes Thursday]]</f>
        <v>0</v>
      </c>
      <c r="M1409">
        <f>RANK(Table1[[#This Row],[Likes Saturday]],N:N,0)</f>
        <v>1386</v>
      </c>
      <c r="N1409">
        <v>5</v>
      </c>
      <c r="O1409">
        <f>Table1[[#This Row],[Rank Friday]]-Table1[[#This Row],[Rank Saturday]]</f>
        <v>6</v>
      </c>
      <c r="P1409">
        <f>Table1[[#This Row],[Likes Saturday]]-Table1[[#This Row],[Likes Friday]]</f>
        <v>1</v>
      </c>
      <c r="Q1409">
        <f>RANK(Table1[[#This Row],[Likes Sunday]],R:R,0)</f>
        <v>1397</v>
      </c>
      <c r="R1409">
        <v>5</v>
      </c>
      <c r="S1409">
        <f>Table1[[#This Row],[Rank Saturday]]-Table1[[#This Row],[Rank Sunday]]</f>
        <v>-11</v>
      </c>
      <c r="T1409">
        <f>Table1[[#This Row],[Likes Sunday]]-Table1[[#This Row],[Likes Saturday]]</f>
        <v>0</v>
      </c>
    </row>
    <row r="1410" spans="1:20" ht="15.75" thickBot="1" x14ac:dyDescent="0.3">
      <c r="A1410">
        <f>Table1[[#This Row],[Rank Sunday]]</f>
        <v>1397</v>
      </c>
      <c r="B1410">
        <v>207167</v>
      </c>
      <c r="C1410" s="3" t="s">
        <v>777</v>
      </c>
      <c r="D1410" t="s">
        <v>777</v>
      </c>
      <c r="E1410" t="s">
        <v>778</v>
      </c>
      <c r="F1410" t="s">
        <v>711</v>
      </c>
      <c r="G1410">
        <f>RANK(Table1[[#This Row],[Likes Thursday]],H:H,0)</f>
        <v>1286</v>
      </c>
      <c r="H1410">
        <v>5</v>
      </c>
      <c r="I1410">
        <f>RANK(Table1[[#This Row],[Likes Friday]],J:J,0)</f>
        <v>1281</v>
      </c>
      <c r="J1410">
        <v>6</v>
      </c>
      <c r="K1410">
        <f>Table1[[#This Row],[Rank Thursday]]-Table1[[#This Row],[Rank Friday]]</f>
        <v>5</v>
      </c>
      <c r="L1410">
        <f>Table1[[#This Row],[Likes Friday]]-Table1[[#This Row],[Likes Thursday]]</f>
        <v>1</v>
      </c>
      <c r="M1410">
        <f>RANK(Table1[[#This Row],[Likes Saturday]],N:N,0)</f>
        <v>1332</v>
      </c>
      <c r="N1410">
        <v>6</v>
      </c>
      <c r="O1410">
        <f>Table1[[#This Row],[Rank Friday]]-Table1[[#This Row],[Rank Saturday]]</f>
        <v>-51</v>
      </c>
      <c r="P1410">
        <f>Table1[[#This Row],[Likes Saturday]]-Table1[[#This Row],[Likes Friday]]</f>
        <v>0</v>
      </c>
      <c r="Q1410">
        <f>RANK(Table1[[#This Row],[Likes Sunday]],R:R,0)</f>
        <v>1397</v>
      </c>
      <c r="R1410">
        <v>5</v>
      </c>
      <c r="S1410">
        <f>Table1[[#This Row],[Rank Saturday]]-Table1[[#This Row],[Rank Sunday]]</f>
        <v>-65</v>
      </c>
      <c r="T1410">
        <f>Table1[[#This Row],[Likes Sunday]]-Table1[[#This Row],[Likes Saturday]]</f>
        <v>-1</v>
      </c>
    </row>
    <row r="1411" spans="1:20" ht="15.75" thickBot="1" x14ac:dyDescent="0.3">
      <c r="A1411">
        <f>Table1[[#This Row],[Rank Sunday]]</f>
        <v>1397</v>
      </c>
      <c r="B1411">
        <v>208052</v>
      </c>
      <c r="C1411" s="2" t="s">
        <v>782</v>
      </c>
      <c r="D1411" t="s">
        <v>782</v>
      </c>
      <c r="E1411" t="s">
        <v>783</v>
      </c>
      <c r="F1411" t="s">
        <v>12</v>
      </c>
      <c r="G1411">
        <f>RANK(Table1[[#This Row],[Likes Thursday]],H:H,0)</f>
        <v>1405</v>
      </c>
      <c r="H1411">
        <v>3</v>
      </c>
      <c r="I1411">
        <f>RANK(Table1[[#This Row],[Likes Friday]],J:J,0)</f>
        <v>1392</v>
      </c>
      <c r="J1411">
        <v>4</v>
      </c>
      <c r="K1411">
        <f>Table1[[#This Row],[Rank Thursday]]-Table1[[#This Row],[Rank Friday]]</f>
        <v>13</v>
      </c>
      <c r="L1411">
        <f>Table1[[#This Row],[Likes Friday]]-Table1[[#This Row],[Likes Thursday]]</f>
        <v>1</v>
      </c>
      <c r="M1411">
        <f>RANK(Table1[[#This Row],[Likes Saturday]],N:N,0)</f>
        <v>1434</v>
      </c>
      <c r="N1411">
        <v>4</v>
      </c>
      <c r="O1411">
        <f>Table1[[#This Row],[Rank Friday]]-Table1[[#This Row],[Rank Saturday]]</f>
        <v>-42</v>
      </c>
      <c r="P1411">
        <f>Table1[[#This Row],[Likes Saturday]]-Table1[[#This Row],[Likes Friday]]</f>
        <v>0</v>
      </c>
      <c r="Q1411">
        <f>RANK(Table1[[#This Row],[Likes Sunday]],R:R,0)</f>
        <v>1397</v>
      </c>
      <c r="R1411">
        <v>5</v>
      </c>
      <c r="S1411">
        <f>Table1[[#This Row],[Rank Saturday]]-Table1[[#This Row],[Rank Sunday]]</f>
        <v>37</v>
      </c>
      <c r="T1411">
        <f>Table1[[#This Row],[Likes Sunday]]-Table1[[#This Row],[Likes Saturday]]</f>
        <v>1</v>
      </c>
    </row>
    <row r="1412" spans="1:20" ht="15.75" thickBot="1" x14ac:dyDescent="0.3">
      <c r="A1412">
        <f>Table1[[#This Row],[Rank Sunday]]</f>
        <v>1397</v>
      </c>
      <c r="B1412">
        <v>214058</v>
      </c>
      <c r="C1412" s="3" t="s">
        <v>805</v>
      </c>
      <c r="D1412" t="s">
        <v>805</v>
      </c>
      <c r="E1412" t="s">
        <v>806</v>
      </c>
      <c r="F1412" t="s">
        <v>807</v>
      </c>
      <c r="G1412">
        <f>RANK(Table1[[#This Row],[Likes Thursday]],H:H,0)</f>
        <v>1459</v>
      </c>
      <c r="H1412">
        <v>2</v>
      </c>
      <c r="I1412">
        <f>RANK(Table1[[#This Row],[Likes Friday]],J:J,0)</f>
        <v>1392</v>
      </c>
      <c r="J1412">
        <v>4</v>
      </c>
      <c r="K1412">
        <f>Table1[[#This Row],[Rank Thursday]]-Table1[[#This Row],[Rank Friday]]</f>
        <v>67</v>
      </c>
      <c r="L1412">
        <f>Table1[[#This Row],[Likes Friday]]-Table1[[#This Row],[Likes Thursday]]</f>
        <v>2</v>
      </c>
      <c r="M1412">
        <f>RANK(Table1[[#This Row],[Likes Saturday]],N:N,0)</f>
        <v>1434</v>
      </c>
      <c r="N1412">
        <v>4</v>
      </c>
      <c r="O1412">
        <f>Table1[[#This Row],[Rank Friday]]-Table1[[#This Row],[Rank Saturday]]</f>
        <v>-42</v>
      </c>
      <c r="P1412">
        <f>Table1[[#This Row],[Likes Saturday]]-Table1[[#This Row],[Likes Friday]]</f>
        <v>0</v>
      </c>
      <c r="Q1412">
        <f>RANK(Table1[[#This Row],[Likes Sunday]],R:R,0)</f>
        <v>1397</v>
      </c>
      <c r="R1412">
        <v>5</v>
      </c>
      <c r="S1412">
        <f>Table1[[#This Row],[Rank Saturday]]-Table1[[#This Row],[Rank Sunday]]</f>
        <v>37</v>
      </c>
      <c r="T1412">
        <f>Table1[[#This Row],[Likes Sunday]]-Table1[[#This Row],[Likes Saturday]]</f>
        <v>1</v>
      </c>
    </row>
    <row r="1413" spans="1:20" ht="15.75" thickBot="1" x14ac:dyDescent="0.3">
      <c r="A1413">
        <f>Table1[[#This Row],[Rank Sunday]]</f>
        <v>1397</v>
      </c>
      <c r="B1413">
        <v>228851</v>
      </c>
      <c r="C1413" s="2" t="s">
        <v>832</v>
      </c>
      <c r="D1413" t="s">
        <v>832</v>
      </c>
      <c r="E1413" t="s">
        <v>833</v>
      </c>
      <c r="F1413" t="s">
        <v>221</v>
      </c>
      <c r="G1413">
        <f>RANK(Table1[[#This Row],[Likes Thursday]],H:H,0)</f>
        <v>1459</v>
      </c>
      <c r="H1413">
        <v>2</v>
      </c>
      <c r="I1413">
        <f>RANK(Table1[[#This Row],[Likes Friday]],J:J,0)</f>
        <v>1340</v>
      </c>
      <c r="J1413">
        <v>5</v>
      </c>
      <c r="K1413">
        <f>Table1[[#This Row],[Rank Thursday]]-Table1[[#This Row],[Rank Friday]]</f>
        <v>119</v>
      </c>
      <c r="L1413">
        <f>Table1[[#This Row],[Likes Friday]]-Table1[[#This Row],[Likes Thursday]]</f>
        <v>3</v>
      </c>
      <c r="M1413">
        <f>RANK(Table1[[#This Row],[Likes Saturday]],N:N,0)</f>
        <v>1386</v>
      </c>
      <c r="N1413">
        <v>5</v>
      </c>
      <c r="O1413">
        <f>Table1[[#This Row],[Rank Friday]]-Table1[[#This Row],[Rank Saturday]]</f>
        <v>-46</v>
      </c>
      <c r="P1413">
        <f>Table1[[#This Row],[Likes Saturday]]-Table1[[#This Row],[Likes Friday]]</f>
        <v>0</v>
      </c>
      <c r="Q1413">
        <f>RANK(Table1[[#This Row],[Likes Sunday]],R:R,0)</f>
        <v>1397</v>
      </c>
      <c r="R1413">
        <v>5</v>
      </c>
      <c r="S1413">
        <f>Table1[[#This Row],[Rank Saturday]]-Table1[[#This Row],[Rank Sunday]]</f>
        <v>-11</v>
      </c>
      <c r="T1413">
        <f>Table1[[#This Row],[Likes Sunday]]-Table1[[#This Row],[Likes Saturday]]</f>
        <v>0</v>
      </c>
    </row>
    <row r="1414" spans="1:20" ht="15.75" thickBot="1" x14ac:dyDescent="0.3">
      <c r="A1414">
        <f>Table1[[#This Row],[Rank Sunday]]</f>
        <v>1397</v>
      </c>
      <c r="B1414">
        <v>229968</v>
      </c>
      <c r="C1414" s="3" t="s">
        <v>837</v>
      </c>
      <c r="D1414" t="s">
        <v>837</v>
      </c>
      <c r="E1414" t="s">
        <v>838</v>
      </c>
      <c r="F1414" t="s">
        <v>221</v>
      </c>
      <c r="G1414">
        <f>RANK(Table1[[#This Row],[Likes Thursday]],H:H,0)</f>
        <v>1405</v>
      </c>
      <c r="H1414">
        <v>3</v>
      </c>
      <c r="I1414">
        <f>RANK(Table1[[#This Row],[Likes Friday]],J:J,0)</f>
        <v>1340</v>
      </c>
      <c r="J1414">
        <v>5</v>
      </c>
      <c r="K1414">
        <f>Table1[[#This Row],[Rank Thursday]]-Table1[[#This Row],[Rank Friday]]</f>
        <v>65</v>
      </c>
      <c r="L1414">
        <f>Table1[[#This Row],[Likes Friday]]-Table1[[#This Row],[Likes Thursday]]</f>
        <v>2</v>
      </c>
      <c r="M1414">
        <f>RANK(Table1[[#This Row],[Likes Saturday]],N:N,0)</f>
        <v>1386</v>
      </c>
      <c r="N1414">
        <v>5</v>
      </c>
      <c r="O1414">
        <f>Table1[[#This Row],[Rank Friday]]-Table1[[#This Row],[Rank Saturday]]</f>
        <v>-46</v>
      </c>
      <c r="P1414">
        <f>Table1[[#This Row],[Likes Saturday]]-Table1[[#This Row],[Likes Friday]]</f>
        <v>0</v>
      </c>
      <c r="Q1414">
        <f>RANK(Table1[[#This Row],[Likes Sunday]],R:R,0)</f>
        <v>1397</v>
      </c>
      <c r="R1414">
        <v>5</v>
      </c>
      <c r="S1414">
        <f>Table1[[#This Row],[Rank Saturday]]-Table1[[#This Row],[Rank Sunday]]</f>
        <v>-11</v>
      </c>
      <c r="T1414">
        <f>Table1[[#This Row],[Likes Sunday]]-Table1[[#This Row],[Likes Saturday]]</f>
        <v>0</v>
      </c>
    </row>
    <row r="1415" spans="1:20" ht="15.75" thickBot="1" x14ac:dyDescent="0.3">
      <c r="A1415">
        <f>Table1[[#This Row],[Rank Sunday]]</f>
        <v>1397</v>
      </c>
      <c r="B1415">
        <v>255397</v>
      </c>
      <c r="C1415" s="2" t="s">
        <v>933</v>
      </c>
      <c r="D1415" t="s">
        <v>933</v>
      </c>
      <c r="E1415" t="s">
        <v>934</v>
      </c>
      <c r="F1415" t="s">
        <v>581</v>
      </c>
      <c r="G1415">
        <f>RANK(Table1[[#This Row],[Likes Thursday]],H:H,0)</f>
        <v>1343</v>
      </c>
      <c r="H1415">
        <v>4</v>
      </c>
      <c r="I1415">
        <f>RANK(Table1[[#This Row],[Likes Friday]],J:J,0)</f>
        <v>1340</v>
      </c>
      <c r="J1415">
        <v>5</v>
      </c>
      <c r="K1415">
        <f>Table1[[#This Row],[Rank Thursday]]-Table1[[#This Row],[Rank Friday]]</f>
        <v>3</v>
      </c>
      <c r="L1415">
        <f>Table1[[#This Row],[Likes Friday]]-Table1[[#This Row],[Likes Thursday]]</f>
        <v>1</v>
      </c>
      <c r="M1415">
        <f>RANK(Table1[[#This Row],[Likes Saturday]],N:N,0)</f>
        <v>1386</v>
      </c>
      <c r="N1415">
        <v>5</v>
      </c>
      <c r="O1415">
        <f>Table1[[#This Row],[Rank Friday]]-Table1[[#This Row],[Rank Saturday]]</f>
        <v>-46</v>
      </c>
      <c r="P1415">
        <f>Table1[[#This Row],[Likes Saturday]]-Table1[[#This Row],[Likes Friday]]</f>
        <v>0</v>
      </c>
      <c r="Q1415">
        <f>RANK(Table1[[#This Row],[Likes Sunday]],R:R,0)</f>
        <v>1397</v>
      </c>
      <c r="R1415">
        <v>5</v>
      </c>
      <c r="S1415">
        <f>Table1[[#This Row],[Rank Saturday]]-Table1[[#This Row],[Rank Sunday]]</f>
        <v>-11</v>
      </c>
      <c r="T1415">
        <f>Table1[[#This Row],[Likes Sunday]]-Table1[[#This Row],[Likes Saturday]]</f>
        <v>0</v>
      </c>
    </row>
    <row r="1416" spans="1:20" ht="15.75" thickBot="1" x14ac:dyDescent="0.3">
      <c r="A1416">
        <f>Table1[[#This Row],[Rank Sunday]]</f>
        <v>1397</v>
      </c>
      <c r="B1416">
        <v>267295</v>
      </c>
      <c r="C1416" s="3" t="s">
        <v>959</v>
      </c>
      <c r="D1416" t="s">
        <v>959</v>
      </c>
      <c r="E1416" t="s">
        <v>960</v>
      </c>
      <c r="F1416" t="s">
        <v>748</v>
      </c>
      <c r="G1416">
        <f>RANK(Table1[[#This Row],[Likes Thursday]],H:H,0)</f>
        <v>1405</v>
      </c>
      <c r="H1416">
        <v>3</v>
      </c>
      <c r="I1416">
        <f>RANK(Table1[[#This Row],[Likes Friday]],J:J,0)</f>
        <v>1392</v>
      </c>
      <c r="J1416">
        <v>4</v>
      </c>
      <c r="K1416">
        <f>Table1[[#This Row],[Rank Thursday]]-Table1[[#This Row],[Rank Friday]]</f>
        <v>13</v>
      </c>
      <c r="L1416">
        <f>Table1[[#This Row],[Likes Friday]]-Table1[[#This Row],[Likes Thursday]]</f>
        <v>1</v>
      </c>
      <c r="M1416">
        <f>RANK(Table1[[#This Row],[Likes Saturday]],N:N,0)</f>
        <v>1386</v>
      </c>
      <c r="N1416">
        <v>5</v>
      </c>
      <c r="O1416">
        <f>Table1[[#This Row],[Rank Friday]]-Table1[[#This Row],[Rank Saturday]]</f>
        <v>6</v>
      </c>
      <c r="P1416">
        <f>Table1[[#This Row],[Likes Saturday]]-Table1[[#This Row],[Likes Friday]]</f>
        <v>1</v>
      </c>
      <c r="Q1416">
        <f>RANK(Table1[[#This Row],[Likes Sunday]],R:R,0)</f>
        <v>1397</v>
      </c>
      <c r="R1416">
        <v>5</v>
      </c>
      <c r="S1416">
        <f>Table1[[#This Row],[Rank Saturday]]-Table1[[#This Row],[Rank Sunday]]</f>
        <v>-11</v>
      </c>
      <c r="T1416">
        <f>Table1[[#This Row],[Likes Sunday]]-Table1[[#This Row],[Likes Saturday]]</f>
        <v>0</v>
      </c>
    </row>
    <row r="1417" spans="1:20" ht="15.75" thickBot="1" x14ac:dyDescent="0.3">
      <c r="A1417">
        <f>Table1[[#This Row],[Rank Sunday]]</f>
        <v>1397</v>
      </c>
      <c r="B1417">
        <v>279902</v>
      </c>
      <c r="C1417" s="2" t="s">
        <v>993</v>
      </c>
      <c r="D1417" t="s">
        <v>993</v>
      </c>
      <c r="E1417" t="s">
        <v>994</v>
      </c>
      <c r="F1417" t="s">
        <v>12</v>
      </c>
      <c r="G1417">
        <f>RANK(Table1[[#This Row],[Likes Thursday]],H:H,0)</f>
        <v>1343</v>
      </c>
      <c r="H1417">
        <v>4</v>
      </c>
      <c r="I1417">
        <f>RANK(Table1[[#This Row],[Likes Friday]],J:J,0)</f>
        <v>1340</v>
      </c>
      <c r="J1417">
        <v>5</v>
      </c>
      <c r="K1417">
        <f>Table1[[#This Row],[Rank Thursday]]-Table1[[#This Row],[Rank Friday]]</f>
        <v>3</v>
      </c>
      <c r="L1417">
        <f>Table1[[#This Row],[Likes Friday]]-Table1[[#This Row],[Likes Thursday]]</f>
        <v>1</v>
      </c>
      <c r="M1417">
        <f>RANK(Table1[[#This Row],[Likes Saturday]],N:N,0)</f>
        <v>1386</v>
      </c>
      <c r="N1417">
        <v>5</v>
      </c>
      <c r="O1417">
        <f>Table1[[#This Row],[Rank Friday]]-Table1[[#This Row],[Rank Saturday]]</f>
        <v>-46</v>
      </c>
      <c r="P1417">
        <f>Table1[[#This Row],[Likes Saturday]]-Table1[[#This Row],[Likes Friday]]</f>
        <v>0</v>
      </c>
      <c r="Q1417">
        <f>RANK(Table1[[#This Row],[Likes Sunday]],R:R,0)</f>
        <v>1397</v>
      </c>
      <c r="R1417">
        <v>5</v>
      </c>
      <c r="S1417">
        <f>Table1[[#This Row],[Rank Saturday]]-Table1[[#This Row],[Rank Sunday]]</f>
        <v>-11</v>
      </c>
      <c r="T1417">
        <f>Table1[[#This Row],[Likes Sunday]]-Table1[[#This Row],[Likes Saturday]]</f>
        <v>0</v>
      </c>
    </row>
    <row r="1418" spans="1:20" ht="15.75" thickBot="1" x14ac:dyDescent="0.3">
      <c r="A1418">
        <f>Table1[[#This Row],[Rank Sunday]]</f>
        <v>1397</v>
      </c>
      <c r="B1418">
        <v>299428</v>
      </c>
      <c r="C1418" s="3" t="s">
        <v>1053</v>
      </c>
      <c r="D1418" t="s">
        <v>1053</v>
      </c>
      <c r="E1418" t="s">
        <v>1054</v>
      </c>
      <c r="F1418" t="s">
        <v>272</v>
      </c>
      <c r="G1418">
        <f>RANK(Table1[[#This Row],[Likes Thursday]],H:H,0)</f>
        <v>1405</v>
      </c>
      <c r="H1418">
        <v>3</v>
      </c>
      <c r="I1418">
        <f>RANK(Table1[[#This Row],[Likes Friday]],J:J,0)</f>
        <v>1392</v>
      </c>
      <c r="J1418">
        <v>4</v>
      </c>
      <c r="K1418">
        <f>Table1[[#This Row],[Rank Thursday]]-Table1[[#This Row],[Rank Friday]]</f>
        <v>13</v>
      </c>
      <c r="L1418">
        <f>Table1[[#This Row],[Likes Friday]]-Table1[[#This Row],[Likes Thursday]]</f>
        <v>1</v>
      </c>
      <c r="M1418">
        <f>RANK(Table1[[#This Row],[Likes Saturday]],N:N,0)</f>
        <v>1434</v>
      </c>
      <c r="N1418">
        <v>4</v>
      </c>
      <c r="O1418">
        <f>Table1[[#This Row],[Rank Friday]]-Table1[[#This Row],[Rank Saturday]]</f>
        <v>-42</v>
      </c>
      <c r="P1418">
        <f>Table1[[#This Row],[Likes Saturday]]-Table1[[#This Row],[Likes Friday]]</f>
        <v>0</v>
      </c>
      <c r="Q1418">
        <f>RANK(Table1[[#This Row],[Likes Sunday]],R:R,0)</f>
        <v>1397</v>
      </c>
      <c r="R1418">
        <v>5</v>
      </c>
      <c r="S1418">
        <f>Table1[[#This Row],[Rank Saturday]]-Table1[[#This Row],[Rank Sunday]]</f>
        <v>37</v>
      </c>
      <c r="T1418">
        <f>Table1[[#This Row],[Likes Sunday]]-Table1[[#This Row],[Likes Saturday]]</f>
        <v>1</v>
      </c>
    </row>
    <row r="1419" spans="1:20" ht="15.75" thickBot="1" x14ac:dyDescent="0.3">
      <c r="A1419">
        <f>Table1[[#This Row],[Rank Sunday]]</f>
        <v>1397</v>
      </c>
      <c r="B1419">
        <v>300059</v>
      </c>
      <c r="C1419" s="2" t="s">
        <v>1055</v>
      </c>
      <c r="D1419" t="s">
        <v>1055</v>
      </c>
      <c r="E1419" t="s">
        <v>1056</v>
      </c>
      <c r="F1419" t="s">
        <v>748</v>
      </c>
      <c r="G1419">
        <f>RANK(Table1[[#This Row],[Likes Thursday]],H:H,0)</f>
        <v>1459</v>
      </c>
      <c r="H1419">
        <v>2</v>
      </c>
      <c r="I1419">
        <f>RANK(Table1[[#This Row],[Likes Friday]],J:J,0)</f>
        <v>1442</v>
      </c>
      <c r="J1419">
        <v>3</v>
      </c>
      <c r="K1419">
        <f>Table1[[#This Row],[Rank Thursday]]-Table1[[#This Row],[Rank Friday]]</f>
        <v>17</v>
      </c>
      <c r="L1419">
        <f>Table1[[#This Row],[Likes Friday]]-Table1[[#This Row],[Likes Thursday]]</f>
        <v>1</v>
      </c>
      <c r="M1419">
        <f>RANK(Table1[[#This Row],[Likes Saturday]],N:N,0)</f>
        <v>1386</v>
      </c>
      <c r="N1419">
        <v>5</v>
      </c>
      <c r="O1419">
        <f>Table1[[#This Row],[Rank Friday]]-Table1[[#This Row],[Rank Saturday]]</f>
        <v>56</v>
      </c>
      <c r="P1419">
        <f>Table1[[#This Row],[Likes Saturday]]-Table1[[#This Row],[Likes Friday]]</f>
        <v>2</v>
      </c>
      <c r="Q1419">
        <f>RANK(Table1[[#This Row],[Likes Sunday]],R:R,0)</f>
        <v>1397</v>
      </c>
      <c r="R1419">
        <v>5</v>
      </c>
      <c r="S1419">
        <f>Table1[[#This Row],[Rank Saturday]]-Table1[[#This Row],[Rank Sunday]]</f>
        <v>-11</v>
      </c>
      <c r="T1419">
        <f>Table1[[#This Row],[Likes Sunday]]-Table1[[#This Row],[Likes Saturday]]</f>
        <v>0</v>
      </c>
    </row>
    <row r="1420" spans="1:20" ht="15.75" thickBot="1" x14ac:dyDescent="0.3">
      <c r="A1420">
        <f>Table1[[#This Row],[Rank Sunday]]</f>
        <v>1397</v>
      </c>
      <c r="B1420">
        <v>374818</v>
      </c>
      <c r="C1420" s="3" t="s">
        <v>1329</v>
      </c>
      <c r="D1420" t="s">
        <v>1329</v>
      </c>
      <c r="E1420" t="s">
        <v>1330</v>
      </c>
      <c r="F1420" t="s">
        <v>1230</v>
      </c>
      <c r="G1420">
        <f>RANK(Table1[[#This Row],[Likes Thursday]],H:H,0)</f>
        <v>1343</v>
      </c>
      <c r="H1420">
        <v>4</v>
      </c>
      <c r="I1420">
        <f>RANK(Table1[[#This Row],[Likes Friday]],J:J,0)</f>
        <v>1392</v>
      </c>
      <c r="J1420">
        <v>4</v>
      </c>
      <c r="K1420">
        <f>Table1[[#This Row],[Rank Thursday]]-Table1[[#This Row],[Rank Friday]]</f>
        <v>-49</v>
      </c>
      <c r="L1420">
        <f>Table1[[#This Row],[Likes Friday]]-Table1[[#This Row],[Likes Thursday]]</f>
        <v>0</v>
      </c>
      <c r="M1420">
        <f>RANK(Table1[[#This Row],[Likes Saturday]],N:N,0)</f>
        <v>1386</v>
      </c>
      <c r="N1420">
        <v>5</v>
      </c>
      <c r="O1420">
        <f>Table1[[#This Row],[Rank Friday]]-Table1[[#This Row],[Rank Saturday]]</f>
        <v>6</v>
      </c>
      <c r="P1420">
        <f>Table1[[#This Row],[Likes Saturday]]-Table1[[#This Row],[Likes Friday]]</f>
        <v>1</v>
      </c>
      <c r="Q1420">
        <f>RANK(Table1[[#This Row],[Likes Sunday]],R:R,0)</f>
        <v>1397</v>
      </c>
      <c r="R1420">
        <v>5</v>
      </c>
      <c r="S1420">
        <f>Table1[[#This Row],[Rank Saturday]]-Table1[[#This Row],[Rank Sunday]]</f>
        <v>-11</v>
      </c>
      <c r="T1420">
        <f>Table1[[#This Row],[Likes Sunday]]-Table1[[#This Row],[Likes Saturday]]</f>
        <v>0</v>
      </c>
    </row>
    <row r="1421" spans="1:20" ht="15.75" thickBot="1" x14ac:dyDescent="0.3">
      <c r="A1421">
        <f>Table1[[#This Row],[Rank Sunday]]</f>
        <v>1397</v>
      </c>
      <c r="B1421">
        <v>374899</v>
      </c>
      <c r="C1421" s="2" t="s">
        <v>1327</v>
      </c>
      <c r="D1421" t="s">
        <v>1327</v>
      </c>
      <c r="E1421" t="s">
        <v>1328</v>
      </c>
      <c r="F1421" t="s">
        <v>221</v>
      </c>
      <c r="G1421">
        <f>RANK(Table1[[#This Row],[Likes Thursday]],H:H,0)</f>
        <v>1459</v>
      </c>
      <c r="H1421">
        <v>2</v>
      </c>
      <c r="I1421">
        <f>RANK(Table1[[#This Row],[Likes Friday]],J:J,0)</f>
        <v>1494</v>
      </c>
      <c r="J1421">
        <v>2</v>
      </c>
      <c r="K1421">
        <f>Table1[[#This Row],[Rank Thursday]]-Table1[[#This Row],[Rank Friday]]</f>
        <v>-35</v>
      </c>
      <c r="L1421">
        <f>Table1[[#This Row],[Likes Friday]]-Table1[[#This Row],[Likes Thursday]]</f>
        <v>0</v>
      </c>
      <c r="M1421">
        <f>RANK(Table1[[#This Row],[Likes Saturday]],N:N,0)</f>
        <v>1479</v>
      </c>
      <c r="N1421">
        <v>3</v>
      </c>
      <c r="O1421">
        <f>Table1[[#This Row],[Rank Friday]]-Table1[[#This Row],[Rank Saturday]]</f>
        <v>15</v>
      </c>
      <c r="P1421">
        <f>Table1[[#This Row],[Likes Saturday]]-Table1[[#This Row],[Likes Friday]]</f>
        <v>1</v>
      </c>
      <c r="Q1421">
        <f>RANK(Table1[[#This Row],[Likes Sunday]],R:R,0)</f>
        <v>1397</v>
      </c>
      <c r="R1421">
        <v>5</v>
      </c>
      <c r="S1421">
        <f>Table1[[#This Row],[Rank Saturday]]-Table1[[#This Row],[Rank Sunday]]</f>
        <v>82</v>
      </c>
      <c r="T1421">
        <f>Table1[[#This Row],[Likes Sunday]]-Table1[[#This Row],[Likes Saturday]]</f>
        <v>2</v>
      </c>
    </row>
    <row r="1422" spans="1:20" ht="15.75" thickBot="1" x14ac:dyDescent="0.3">
      <c r="A1422">
        <f>Table1[[#This Row],[Rank Sunday]]</f>
        <v>1397</v>
      </c>
      <c r="B1422">
        <v>377480</v>
      </c>
      <c r="C1422" s="3" t="s">
        <v>1337</v>
      </c>
      <c r="D1422" t="s">
        <v>1337</v>
      </c>
      <c r="E1422" t="s">
        <v>1338</v>
      </c>
      <c r="F1422" t="s">
        <v>317</v>
      </c>
      <c r="G1422">
        <f>RANK(Table1[[#This Row],[Likes Thursday]],H:H,0)</f>
        <v>1286</v>
      </c>
      <c r="H1422">
        <v>5</v>
      </c>
      <c r="I1422">
        <f>RANK(Table1[[#This Row],[Likes Friday]],J:J,0)</f>
        <v>1340</v>
      </c>
      <c r="J1422">
        <v>5</v>
      </c>
      <c r="K1422">
        <f>Table1[[#This Row],[Rank Thursday]]-Table1[[#This Row],[Rank Friday]]</f>
        <v>-54</v>
      </c>
      <c r="L1422">
        <f>Table1[[#This Row],[Likes Friday]]-Table1[[#This Row],[Likes Thursday]]</f>
        <v>0</v>
      </c>
      <c r="M1422">
        <f>RANK(Table1[[#This Row],[Likes Saturday]],N:N,0)</f>
        <v>1386</v>
      </c>
      <c r="N1422">
        <v>5</v>
      </c>
      <c r="O1422">
        <f>Table1[[#This Row],[Rank Friday]]-Table1[[#This Row],[Rank Saturday]]</f>
        <v>-46</v>
      </c>
      <c r="P1422">
        <f>Table1[[#This Row],[Likes Saturday]]-Table1[[#This Row],[Likes Friday]]</f>
        <v>0</v>
      </c>
      <c r="Q1422">
        <f>RANK(Table1[[#This Row],[Likes Sunday]],R:R,0)</f>
        <v>1397</v>
      </c>
      <c r="R1422">
        <v>5</v>
      </c>
      <c r="S1422">
        <f>Table1[[#This Row],[Rank Saturday]]-Table1[[#This Row],[Rank Sunday]]</f>
        <v>-11</v>
      </c>
      <c r="T1422">
        <f>Table1[[#This Row],[Likes Sunday]]-Table1[[#This Row],[Likes Saturday]]</f>
        <v>0</v>
      </c>
    </row>
    <row r="1423" spans="1:20" ht="15.75" thickBot="1" x14ac:dyDescent="0.3">
      <c r="A1423">
        <f>Table1[[#This Row],[Rank Sunday]]</f>
        <v>1397</v>
      </c>
      <c r="B1423">
        <v>395175</v>
      </c>
      <c r="C1423" s="2" t="s">
        <v>1383</v>
      </c>
      <c r="D1423" t="s">
        <v>1383</v>
      </c>
      <c r="E1423" t="s">
        <v>1384</v>
      </c>
      <c r="F1423" t="s">
        <v>12</v>
      </c>
      <c r="G1423">
        <f>RANK(Table1[[#This Row],[Likes Thursday]],H:H,0)</f>
        <v>1405</v>
      </c>
      <c r="H1423">
        <v>3</v>
      </c>
      <c r="I1423">
        <f>RANK(Table1[[#This Row],[Likes Friday]],J:J,0)</f>
        <v>1340</v>
      </c>
      <c r="J1423">
        <v>5</v>
      </c>
      <c r="K1423">
        <f>Table1[[#This Row],[Rank Thursday]]-Table1[[#This Row],[Rank Friday]]</f>
        <v>65</v>
      </c>
      <c r="L1423">
        <f>Table1[[#This Row],[Likes Friday]]-Table1[[#This Row],[Likes Thursday]]</f>
        <v>2</v>
      </c>
      <c r="M1423">
        <f>RANK(Table1[[#This Row],[Likes Saturday]],N:N,0)</f>
        <v>1386</v>
      </c>
      <c r="N1423">
        <v>5</v>
      </c>
      <c r="O1423">
        <f>Table1[[#This Row],[Rank Friday]]-Table1[[#This Row],[Rank Saturday]]</f>
        <v>-46</v>
      </c>
      <c r="P1423">
        <f>Table1[[#This Row],[Likes Saturday]]-Table1[[#This Row],[Likes Friday]]</f>
        <v>0</v>
      </c>
      <c r="Q1423">
        <f>RANK(Table1[[#This Row],[Likes Sunday]],R:R,0)</f>
        <v>1397</v>
      </c>
      <c r="R1423">
        <v>5</v>
      </c>
      <c r="S1423">
        <f>Table1[[#This Row],[Rank Saturday]]-Table1[[#This Row],[Rank Sunday]]</f>
        <v>-11</v>
      </c>
      <c r="T1423">
        <f>Table1[[#This Row],[Likes Sunday]]-Table1[[#This Row],[Likes Saturday]]</f>
        <v>0</v>
      </c>
    </row>
    <row r="1424" spans="1:20" ht="15.75" thickBot="1" x14ac:dyDescent="0.3">
      <c r="A1424">
        <f>Table1[[#This Row],[Rank Sunday]]</f>
        <v>1397</v>
      </c>
      <c r="B1424">
        <v>436790</v>
      </c>
      <c r="C1424" s="3" t="s">
        <v>1525</v>
      </c>
      <c r="D1424" t="s">
        <v>1525</v>
      </c>
      <c r="E1424" t="s">
        <v>1526</v>
      </c>
      <c r="F1424" t="s">
        <v>51</v>
      </c>
      <c r="G1424">
        <f>RANK(Table1[[#This Row],[Likes Thursday]],H:H,0)</f>
        <v>1286</v>
      </c>
      <c r="H1424">
        <v>5</v>
      </c>
      <c r="I1424">
        <f>RANK(Table1[[#This Row],[Likes Friday]],J:J,0)</f>
        <v>1340</v>
      </c>
      <c r="J1424">
        <v>5</v>
      </c>
      <c r="K1424">
        <f>Table1[[#This Row],[Rank Thursday]]-Table1[[#This Row],[Rank Friday]]</f>
        <v>-54</v>
      </c>
      <c r="L1424">
        <f>Table1[[#This Row],[Likes Friday]]-Table1[[#This Row],[Likes Thursday]]</f>
        <v>0</v>
      </c>
      <c r="M1424">
        <f>RANK(Table1[[#This Row],[Likes Saturday]],N:N,0)</f>
        <v>1386</v>
      </c>
      <c r="N1424">
        <v>5</v>
      </c>
      <c r="O1424">
        <f>Table1[[#This Row],[Rank Friday]]-Table1[[#This Row],[Rank Saturday]]</f>
        <v>-46</v>
      </c>
      <c r="P1424">
        <f>Table1[[#This Row],[Likes Saturday]]-Table1[[#This Row],[Likes Friday]]</f>
        <v>0</v>
      </c>
      <c r="Q1424">
        <f>RANK(Table1[[#This Row],[Likes Sunday]],R:R,0)</f>
        <v>1397</v>
      </c>
      <c r="R1424">
        <v>5</v>
      </c>
      <c r="S1424">
        <f>Table1[[#This Row],[Rank Saturday]]-Table1[[#This Row],[Rank Sunday]]</f>
        <v>-11</v>
      </c>
      <c r="T1424">
        <f>Table1[[#This Row],[Likes Sunday]]-Table1[[#This Row],[Likes Saturday]]</f>
        <v>0</v>
      </c>
    </row>
    <row r="1425" spans="1:20" ht="15.75" thickBot="1" x14ac:dyDescent="0.3">
      <c r="A1425">
        <f>Table1[[#This Row],[Rank Sunday]]</f>
        <v>1397</v>
      </c>
      <c r="B1425">
        <v>449998</v>
      </c>
      <c r="C1425" s="2" t="s">
        <v>1560</v>
      </c>
      <c r="D1425" t="s">
        <v>1560</v>
      </c>
      <c r="E1425" t="s">
        <v>1561</v>
      </c>
      <c r="F1425" t="s">
        <v>748</v>
      </c>
      <c r="G1425">
        <f>RANK(Table1[[#This Row],[Likes Thursday]],H:H,0)</f>
        <v>1459</v>
      </c>
      <c r="H1425">
        <v>2</v>
      </c>
      <c r="I1425">
        <f>RANK(Table1[[#This Row],[Likes Friday]],J:J,0)</f>
        <v>1442</v>
      </c>
      <c r="J1425">
        <v>3</v>
      </c>
      <c r="K1425">
        <f>Table1[[#This Row],[Rank Thursday]]-Table1[[#This Row],[Rank Friday]]</f>
        <v>17</v>
      </c>
      <c r="L1425">
        <f>Table1[[#This Row],[Likes Friday]]-Table1[[#This Row],[Likes Thursday]]</f>
        <v>1</v>
      </c>
      <c r="M1425">
        <f>RANK(Table1[[#This Row],[Likes Saturday]],N:N,0)</f>
        <v>1386</v>
      </c>
      <c r="N1425">
        <v>5</v>
      </c>
      <c r="O1425">
        <f>Table1[[#This Row],[Rank Friday]]-Table1[[#This Row],[Rank Saturday]]</f>
        <v>56</v>
      </c>
      <c r="P1425">
        <f>Table1[[#This Row],[Likes Saturday]]-Table1[[#This Row],[Likes Friday]]</f>
        <v>2</v>
      </c>
      <c r="Q1425">
        <f>RANK(Table1[[#This Row],[Likes Sunday]],R:R,0)</f>
        <v>1397</v>
      </c>
      <c r="R1425">
        <v>5</v>
      </c>
      <c r="S1425">
        <f>Table1[[#This Row],[Rank Saturday]]-Table1[[#This Row],[Rank Sunday]]</f>
        <v>-11</v>
      </c>
      <c r="T1425">
        <f>Table1[[#This Row],[Likes Sunday]]-Table1[[#This Row],[Likes Saturday]]</f>
        <v>0</v>
      </c>
    </row>
    <row r="1426" spans="1:20" ht="15.75" thickBot="1" x14ac:dyDescent="0.3">
      <c r="A1426">
        <f>Table1[[#This Row],[Rank Sunday]]</f>
        <v>1397</v>
      </c>
      <c r="B1426">
        <v>457298</v>
      </c>
      <c r="C1426" s="3" t="s">
        <v>1578</v>
      </c>
      <c r="D1426" t="s">
        <v>1578</v>
      </c>
      <c r="E1426" t="s">
        <v>1579</v>
      </c>
      <c r="F1426" t="s">
        <v>63</v>
      </c>
      <c r="G1426">
        <f>RANK(Table1[[#This Row],[Likes Thursday]],H:H,0)</f>
        <v>1343</v>
      </c>
      <c r="H1426">
        <v>4</v>
      </c>
      <c r="I1426">
        <f>RANK(Table1[[#This Row],[Likes Friday]],J:J,0)</f>
        <v>1340</v>
      </c>
      <c r="J1426">
        <v>5</v>
      </c>
      <c r="K1426">
        <f>Table1[[#This Row],[Rank Thursday]]-Table1[[#This Row],[Rank Friday]]</f>
        <v>3</v>
      </c>
      <c r="L1426">
        <f>Table1[[#This Row],[Likes Friday]]-Table1[[#This Row],[Likes Thursday]]</f>
        <v>1</v>
      </c>
      <c r="M1426">
        <f>RANK(Table1[[#This Row],[Likes Saturday]],N:N,0)</f>
        <v>1386</v>
      </c>
      <c r="N1426">
        <v>5</v>
      </c>
      <c r="O1426">
        <f>Table1[[#This Row],[Rank Friday]]-Table1[[#This Row],[Rank Saturday]]</f>
        <v>-46</v>
      </c>
      <c r="P1426">
        <f>Table1[[#This Row],[Likes Saturday]]-Table1[[#This Row],[Likes Friday]]</f>
        <v>0</v>
      </c>
      <c r="Q1426">
        <f>RANK(Table1[[#This Row],[Likes Sunday]],R:R,0)</f>
        <v>1397</v>
      </c>
      <c r="R1426">
        <v>5</v>
      </c>
      <c r="S1426">
        <f>Table1[[#This Row],[Rank Saturday]]-Table1[[#This Row],[Rank Sunday]]</f>
        <v>-11</v>
      </c>
      <c r="T1426">
        <f>Table1[[#This Row],[Likes Sunday]]-Table1[[#This Row],[Likes Saturday]]</f>
        <v>0</v>
      </c>
    </row>
    <row r="1427" spans="1:20" ht="15.75" thickBot="1" x14ac:dyDescent="0.3">
      <c r="A1427">
        <f>Table1[[#This Row],[Rank Sunday]]</f>
        <v>1397</v>
      </c>
      <c r="B1427">
        <v>475449</v>
      </c>
      <c r="C1427" s="2" t="s">
        <v>1647</v>
      </c>
      <c r="D1427" t="s">
        <v>1647</v>
      </c>
      <c r="E1427" t="s">
        <v>1648</v>
      </c>
      <c r="F1427" t="s">
        <v>63</v>
      </c>
      <c r="G1427">
        <f>RANK(Table1[[#This Row],[Likes Thursday]],H:H,0)</f>
        <v>1405</v>
      </c>
      <c r="H1427">
        <v>3</v>
      </c>
      <c r="I1427">
        <f>RANK(Table1[[#This Row],[Likes Friday]],J:J,0)</f>
        <v>1442</v>
      </c>
      <c r="J1427">
        <v>3</v>
      </c>
      <c r="K1427">
        <f>Table1[[#This Row],[Rank Thursday]]-Table1[[#This Row],[Rank Friday]]</f>
        <v>-37</v>
      </c>
      <c r="L1427">
        <f>Table1[[#This Row],[Likes Friday]]-Table1[[#This Row],[Likes Thursday]]</f>
        <v>0</v>
      </c>
      <c r="M1427">
        <f>RANK(Table1[[#This Row],[Likes Saturday]],N:N,0)</f>
        <v>1479</v>
      </c>
      <c r="N1427">
        <v>3</v>
      </c>
      <c r="O1427">
        <f>Table1[[#This Row],[Rank Friday]]-Table1[[#This Row],[Rank Saturday]]</f>
        <v>-37</v>
      </c>
      <c r="P1427">
        <f>Table1[[#This Row],[Likes Saturday]]-Table1[[#This Row],[Likes Friday]]</f>
        <v>0</v>
      </c>
      <c r="Q1427">
        <f>RANK(Table1[[#This Row],[Likes Sunday]],R:R,0)</f>
        <v>1397</v>
      </c>
      <c r="R1427">
        <v>5</v>
      </c>
      <c r="S1427">
        <f>Table1[[#This Row],[Rank Saturday]]-Table1[[#This Row],[Rank Sunday]]</f>
        <v>82</v>
      </c>
      <c r="T1427">
        <f>Table1[[#This Row],[Likes Sunday]]-Table1[[#This Row],[Likes Saturday]]</f>
        <v>2</v>
      </c>
    </row>
    <row r="1428" spans="1:20" ht="15.75" thickBot="1" x14ac:dyDescent="0.3">
      <c r="A1428">
        <f>Table1[[#This Row],[Rank Sunday]]</f>
        <v>1397</v>
      </c>
      <c r="B1428">
        <v>521604</v>
      </c>
      <c r="C1428" s="3" t="s">
        <v>1800</v>
      </c>
      <c r="D1428" t="s">
        <v>1800</v>
      </c>
      <c r="E1428" t="s">
        <v>1801</v>
      </c>
      <c r="F1428" t="s">
        <v>201</v>
      </c>
      <c r="G1428">
        <f>RANK(Table1[[#This Row],[Likes Thursday]],H:H,0)</f>
        <v>1405</v>
      </c>
      <c r="H1428">
        <v>3</v>
      </c>
      <c r="I1428">
        <f>RANK(Table1[[#This Row],[Likes Friday]],J:J,0)</f>
        <v>1442</v>
      </c>
      <c r="J1428">
        <v>3</v>
      </c>
      <c r="K1428">
        <f>Table1[[#This Row],[Rank Thursday]]-Table1[[#This Row],[Rank Friday]]</f>
        <v>-37</v>
      </c>
      <c r="L1428">
        <f>Table1[[#This Row],[Likes Friday]]-Table1[[#This Row],[Likes Thursday]]</f>
        <v>0</v>
      </c>
      <c r="M1428">
        <f>RANK(Table1[[#This Row],[Likes Saturday]],N:N,0)</f>
        <v>1386</v>
      </c>
      <c r="N1428">
        <v>5</v>
      </c>
      <c r="O1428">
        <f>Table1[[#This Row],[Rank Friday]]-Table1[[#This Row],[Rank Saturday]]</f>
        <v>56</v>
      </c>
      <c r="P1428">
        <f>Table1[[#This Row],[Likes Saturday]]-Table1[[#This Row],[Likes Friday]]</f>
        <v>2</v>
      </c>
      <c r="Q1428">
        <f>RANK(Table1[[#This Row],[Likes Sunday]],R:R,0)</f>
        <v>1397</v>
      </c>
      <c r="R1428">
        <v>5</v>
      </c>
      <c r="S1428">
        <f>Table1[[#This Row],[Rank Saturday]]-Table1[[#This Row],[Rank Sunday]]</f>
        <v>-11</v>
      </c>
      <c r="T1428">
        <f>Table1[[#This Row],[Likes Sunday]]-Table1[[#This Row],[Likes Saturday]]</f>
        <v>0</v>
      </c>
    </row>
    <row r="1429" spans="1:20" ht="15.75" thickBot="1" x14ac:dyDescent="0.3">
      <c r="A1429">
        <f>Table1[[#This Row],[Rank Sunday]]</f>
        <v>1397</v>
      </c>
      <c r="B1429">
        <v>549052</v>
      </c>
      <c r="C1429" s="2" t="s">
        <v>1886</v>
      </c>
      <c r="D1429" t="s">
        <v>1886</v>
      </c>
      <c r="E1429" t="s">
        <v>1887</v>
      </c>
      <c r="F1429" t="s">
        <v>1886</v>
      </c>
      <c r="G1429">
        <f>RANK(Table1[[#This Row],[Likes Thursday]],H:H,0)</f>
        <v>1405</v>
      </c>
      <c r="H1429">
        <v>3</v>
      </c>
      <c r="I1429">
        <f>RANK(Table1[[#This Row],[Likes Friday]],J:J,0)</f>
        <v>1392</v>
      </c>
      <c r="J1429">
        <v>4</v>
      </c>
      <c r="K1429">
        <f>Table1[[#This Row],[Rank Thursday]]-Table1[[#This Row],[Rank Friday]]</f>
        <v>13</v>
      </c>
      <c r="L1429">
        <f>Table1[[#This Row],[Likes Friday]]-Table1[[#This Row],[Likes Thursday]]</f>
        <v>1</v>
      </c>
      <c r="M1429">
        <f>RANK(Table1[[#This Row],[Likes Saturday]],N:N,0)</f>
        <v>1386</v>
      </c>
      <c r="N1429">
        <v>5</v>
      </c>
      <c r="O1429">
        <f>Table1[[#This Row],[Rank Friday]]-Table1[[#This Row],[Rank Saturday]]</f>
        <v>6</v>
      </c>
      <c r="P1429">
        <f>Table1[[#This Row],[Likes Saturday]]-Table1[[#This Row],[Likes Friday]]</f>
        <v>1</v>
      </c>
      <c r="Q1429">
        <f>RANK(Table1[[#This Row],[Likes Sunday]],R:R,0)</f>
        <v>1397</v>
      </c>
      <c r="R1429">
        <v>5</v>
      </c>
      <c r="S1429">
        <f>Table1[[#This Row],[Rank Saturday]]-Table1[[#This Row],[Rank Sunday]]</f>
        <v>-11</v>
      </c>
      <c r="T1429">
        <f>Table1[[#This Row],[Likes Sunday]]-Table1[[#This Row],[Likes Saturday]]</f>
        <v>0</v>
      </c>
    </row>
    <row r="1430" spans="1:20" ht="15.75" thickBot="1" x14ac:dyDescent="0.3">
      <c r="A1430">
        <f>Table1[[#This Row],[Rank Sunday]]</f>
        <v>1397</v>
      </c>
      <c r="B1430">
        <v>560411</v>
      </c>
      <c r="C1430" s="3" t="s">
        <v>1917</v>
      </c>
      <c r="D1430" t="s">
        <v>1917</v>
      </c>
      <c r="E1430" t="s">
        <v>1918</v>
      </c>
      <c r="F1430" t="s">
        <v>198</v>
      </c>
      <c r="G1430">
        <f>RANK(Table1[[#This Row],[Likes Thursday]],H:H,0)</f>
        <v>1343</v>
      </c>
      <c r="H1430">
        <v>4</v>
      </c>
      <c r="I1430">
        <f>RANK(Table1[[#This Row],[Likes Friday]],J:J,0)</f>
        <v>1392</v>
      </c>
      <c r="J1430">
        <v>4</v>
      </c>
      <c r="K1430">
        <f>Table1[[#This Row],[Rank Thursday]]-Table1[[#This Row],[Rank Friday]]</f>
        <v>-49</v>
      </c>
      <c r="L1430">
        <f>Table1[[#This Row],[Likes Friday]]-Table1[[#This Row],[Likes Thursday]]</f>
        <v>0</v>
      </c>
      <c r="M1430">
        <f>RANK(Table1[[#This Row],[Likes Saturday]],N:N,0)</f>
        <v>1386</v>
      </c>
      <c r="N1430">
        <v>5</v>
      </c>
      <c r="O1430">
        <f>Table1[[#This Row],[Rank Friday]]-Table1[[#This Row],[Rank Saturday]]</f>
        <v>6</v>
      </c>
      <c r="P1430">
        <f>Table1[[#This Row],[Likes Saturday]]-Table1[[#This Row],[Likes Friday]]</f>
        <v>1</v>
      </c>
      <c r="Q1430">
        <f>RANK(Table1[[#This Row],[Likes Sunday]],R:R,0)</f>
        <v>1397</v>
      </c>
      <c r="R1430">
        <v>5</v>
      </c>
      <c r="S1430">
        <f>Table1[[#This Row],[Rank Saturday]]-Table1[[#This Row],[Rank Sunday]]</f>
        <v>-11</v>
      </c>
      <c r="T1430">
        <f>Table1[[#This Row],[Likes Sunday]]-Table1[[#This Row],[Likes Saturday]]</f>
        <v>0</v>
      </c>
    </row>
    <row r="1431" spans="1:20" ht="15.75" thickBot="1" x14ac:dyDescent="0.3">
      <c r="A1431">
        <f>Table1[[#This Row],[Rank Sunday]]</f>
        <v>1397</v>
      </c>
      <c r="B1431">
        <v>568413</v>
      </c>
      <c r="C1431" s="2" t="s">
        <v>1936</v>
      </c>
      <c r="D1431" t="s">
        <v>1936</v>
      </c>
      <c r="E1431" t="s">
        <v>1937</v>
      </c>
      <c r="F1431" t="s">
        <v>328</v>
      </c>
      <c r="G1431">
        <f>RANK(Table1[[#This Row],[Likes Thursday]],H:H,0)</f>
        <v>1286</v>
      </c>
      <c r="H1431">
        <v>5</v>
      </c>
      <c r="I1431">
        <f>RANK(Table1[[#This Row],[Likes Friday]],J:J,0)</f>
        <v>1340</v>
      </c>
      <c r="J1431">
        <v>5</v>
      </c>
      <c r="K1431">
        <f>Table1[[#This Row],[Rank Thursday]]-Table1[[#This Row],[Rank Friday]]</f>
        <v>-54</v>
      </c>
      <c r="L1431">
        <f>Table1[[#This Row],[Likes Friday]]-Table1[[#This Row],[Likes Thursday]]</f>
        <v>0</v>
      </c>
      <c r="M1431">
        <f>RANK(Table1[[#This Row],[Likes Saturday]],N:N,0)</f>
        <v>1386</v>
      </c>
      <c r="N1431">
        <v>5</v>
      </c>
      <c r="O1431">
        <f>Table1[[#This Row],[Rank Friday]]-Table1[[#This Row],[Rank Saturday]]</f>
        <v>-46</v>
      </c>
      <c r="P1431">
        <f>Table1[[#This Row],[Likes Saturday]]-Table1[[#This Row],[Likes Friday]]</f>
        <v>0</v>
      </c>
      <c r="Q1431">
        <f>RANK(Table1[[#This Row],[Likes Sunday]],R:R,0)</f>
        <v>1397</v>
      </c>
      <c r="R1431">
        <v>5</v>
      </c>
      <c r="S1431">
        <f>Table1[[#This Row],[Rank Saturday]]-Table1[[#This Row],[Rank Sunday]]</f>
        <v>-11</v>
      </c>
      <c r="T1431">
        <f>Table1[[#This Row],[Likes Sunday]]-Table1[[#This Row],[Likes Saturday]]</f>
        <v>0</v>
      </c>
    </row>
    <row r="1432" spans="1:20" ht="15.75" thickBot="1" x14ac:dyDescent="0.3">
      <c r="A1432">
        <f>Table1[[#This Row],[Rank Sunday]]</f>
        <v>1397</v>
      </c>
      <c r="B1432">
        <v>570353</v>
      </c>
      <c r="C1432" s="3" t="s">
        <v>1940</v>
      </c>
      <c r="D1432" t="s">
        <v>1940</v>
      </c>
      <c r="E1432" t="s">
        <v>1941</v>
      </c>
      <c r="F1432" t="s">
        <v>12</v>
      </c>
      <c r="G1432">
        <f>RANK(Table1[[#This Row],[Likes Thursday]],H:H,0)</f>
        <v>1405</v>
      </c>
      <c r="H1432">
        <v>3</v>
      </c>
      <c r="I1432">
        <f>RANK(Table1[[#This Row],[Likes Friday]],J:J,0)</f>
        <v>1392</v>
      </c>
      <c r="J1432">
        <v>4</v>
      </c>
      <c r="K1432">
        <f>Table1[[#This Row],[Rank Thursday]]-Table1[[#This Row],[Rank Friday]]</f>
        <v>13</v>
      </c>
      <c r="L1432">
        <f>Table1[[#This Row],[Likes Friday]]-Table1[[#This Row],[Likes Thursday]]</f>
        <v>1</v>
      </c>
      <c r="M1432">
        <f>RANK(Table1[[#This Row],[Likes Saturday]],N:N,0)</f>
        <v>1434</v>
      </c>
      <c r="N1432">
        <v>4</v>
      </c>
      <c r="O1432">
        <f>Table1[[#This Row],[Rank Friday]]-Table1[[#This Row],[Rank Saturday]]</f>
        <v>-42</v>
      </c>
      <c r="P1432">
        <f>Table1[[#This Row],[Likes Saturday]]-Table1[[#This Row],[Likes Friday]]</f>
        <v>0</v>
      </c>
      <c r="Q1432">
        <f>RANK(Table1[[#This Row],[Likes Sunday]],R:R,0)</f>
        <v>1397</v>
      </c>
      <c r="R1432">
        <v>5</v>
      </c>
      <c r="S1432">
        <f>Table1[[#This Row],[Rank Saturday]]-Table1[[#This Row],[Rank Sunday]]</f>
        <v>37</v>
      </c>
      <c r="T1432">
        <f>Table1[[#This Row],[Likes Sunday]]-Table1[[#This Row],[Likes Saturday]]</f>
        <v>1</v>
      </c>
    </row>
    <row r="1433" spans="1:20" ht="15.75" thickBot="1" x14ac:dyDescent="0.3">
      <c r="A1433">
        <f>Table1[[#This Row],[Rank Sunday]]</f>
        <v>1397</v>
      </c>
      <c r="B1433">
        <v>573438</v>
      </c>
      <c r="C1433" s="2" t="s">
        <v>1957</v>
      </c>
      <c r="D1433" t="s">
        <v>1957</v>
      </c>
      <c r="E1433" t="s">
        <v>1958</v>
      </c>
      <c r="F1433" t="s">
        <v>27</v>
      </c>
      <c r="G1433">
        <f>RANK(Table1[[#This Row],[Likes Thursday]],H:H,0)</f>
        <v>1405</v>
      </c>
      <c r="H1433">
        <v>3</v>
      </c>
      <c r="I1433">
        <f>RANK(Table1[[#This Row],[Likes Friday]],J:J,0)</f>
        <v>1392</v>
      </c>
      <c r="J1433">
        <v>4</v>
      </c>
      <c r="K1433">
        <f>Table1[[#This Row],[Rank Thursday]]-Table1[[#This Row],[Rank Friday]]</f>
        <v>13</v>
      </c>
      <c r="L1433">
        <f>Table1[[#This Row],[Likes Friday]]-Table1[[#This Row],[Likes Thursday]]</f>
        <v>1</v>
      </c>
      <c r="M1433">
        <f>RANK(Table1[[#This Row],[Likes Saturday]],N:N,0)</f>
        <v>1386</v>
      </c>
      <c r="N1433">
        <v>5</v>
      </c>
      <c r="O1433">
        <f>Table1[[#This Row],[Rank Friday]]-Table1[[#This Row],[Rank Saturday]]</f>
        <v>6</v>
      </c>
      <c r="P1433">
        <f>Table1[[#This Row],[Likes Saturday]]-Table1[[#This Row],[Likes Friday]]</f>
        <v>1</v>
      </c>
      <c r="Q1433">
        <f>RANK(Table1[[#This Row],[Likes Sunday]],R:R,0)</f>
        <v>1397</v>
      </c>
      <c r="R1433">
        <v>5</v>
      </c>
      <c r="S1433">
        <f>Table1[[#This Row],[Rank Saturday]]-Table1[[#This Row],[Rank Sunday]]</f>
        <v>-11</v>
      </c>
      <c r="T1433">
        <f>Table1[[#This Row],[Likes Sunday]]-Table1[[#This Row],[Likes Saturday]]</f>
        <v>0</v>
      </c>
    </row>
    <row r="1434" spans="1:20" ht="15.75" thickBot="1" x14ac:dyDescent="0.3">
      <c r="A1434">
        <f>Table1[[#This Row],[Rank Sunday]]</f>
        <v>1397</v>
      </c>
      <c r="B1434">
        <v>577277</v>
      </c>
      <c r="C1434" s="3" t="s">
        <v>1973</v>
      </c>
      <c r="D1434" t="s">
        <v>1973</v>
      </c>
      <c r="E1434" t="s">
        <v>1974</v>
      </c>
      <c r="F1434" t="s">
        <v>63</v>
      </c>
      <c r="G1434">
        <f>RANK(Table1[[#This Row],[Likes Thursday]],H:H,0)</f>
        <v>1343</v>
      </c>
      <c r="H1434">
        <v>4</v>
      </c>
      <c r="I1434">
        <f>RANK(Table1[[#This Row],[Likes Friday]],J:J,0)</f>
        <v>1340</v>
      </c>
      <c r="J1434">
        <v>5</v>
      </c>
      <c r="K1434">
        <f>Table1[[#This Row],[Rank Thursday]]-Table1[[#This Row],[Rank Friday]]</f>
        <v>3</v>
      </c>
      <c r="L1434">
        <f>Table1[[#This Row],[Likes Friday]]-Table1[[#This Row],[Likes Thursday]]</f>
        <v>1</v>
      </c>
      <c r="M1434">
        <f>RANK(Table1[[#This Row],[Likes Saturday]],N:N,0)</f>
        <v>1386</v>
      </c>
      <c r="N1434">
        <v>5</v>
      </c>
      <c r="O1434">
        <f>Table1[[#This Row],[Rank Friday]]-Table1[[#This Row],[Rank Saturday]]</f>
        <v>-46</v>
      </c>
      <c r="P1434">
        <f>Table1[[#This Row],[Likes Saturday]]-Table1[[#This Row],[Likes Friday]]</f>
        <v>0</v>
      </c>
      <c r="Q1434">
        <f>RANK(Table1[[#This Row],[Likes Sunday]],R:R,0)</f>
        <v>1397</v>
      </c>
      <c r="R1434">
        <v>5</v>
      </c>
      <c r="S1434">
        <f>Table1[[#This Row],[Rank Saturday]]-Table1[[#This Row],[Rank Sunday]]</f>
        <v>-11</v>
      </c>
      <c r="T1434">
        <f>Table1[[#This Row],[Likes Sunday]]-Table1[[#This Row],[Likes Saturday]]</f>
        <v>0</v>
      </c>
    </row>
    <row r="1435" spans="1:20" ht="15.75" thickBot="1" x14ac:dyDescent="0.3">
      <c r="A1435">
        <f>Table1[[#This Row],[Rank Sunday]]</f>
        <v>1397</v>
      </c>
      <c r="B1435">
        <v>600776</v>
      </c>
      <c r="C1435" s="2" t="s">
        <v>2042</v>
      </c>
      <c r="D1435" t="s">
        <v>2042</v>
      </c>
      <c r="E1435" t="s">
        <v>2043</v>
      </c>
      <c r="F1435" t="s">
        <v>651</v>
      </c>
      <c r="G1435">
        <f>RANK(Table1[[#This Row],[Likes Thursday]],H:H,0)</f>
        <v>1405</v>
      </c>
      <c r="H1435">
        <v>3</v>
      </c>
      <c r="I1435">
        <f>RANK(Table1[[#This Row],[Likes Friday]],J:J,0)</f>
        <v>1442</v>
      </c>
      <c r="J1435">
        <v>3</v>
      </c>
      <c r="K1435">
        <f>Table1[[#This Row],[Rank Thursday]]-Table1[[#This Row],[Rank Friday]]</f>
        <v>-37</v>
      </c>
      <c r="L1435">
        <f>Table1[[#This Row],[Likes Friday]]-Table1[[#This Row],[Likes Thursday]]</f>
        <v>0</v>
      </c>
      <c r="M1435">
        <f>RANK(Table1[[#This Row],[Likes Saturday]],N:N,0)</f>
        <v>1479</v>
      </c>
      <c r="N1435">
        <v>3</v>
      </c>
      <c r="O1435">
        <f>Table1[[#This Row],[Rank Friday]]-Table1[[#This Row],[Rank Saturday]]</f>
        <v>-37</v>
      </c>
      <c r="P1435">
        <f>Table1[[#This Row],[Likes Saturday]]-Table1[[#This Row],[Likes Friday]]</f>
        <v>0</v>
      </c>
      <c r="Q1435">
        <f>RANK(Table1[[#This Row],[Likes Sunday]],R:R,0)</f>
        <v>1397</v>
      </c>
      <c r="R1435">
        <v>5</v>
      </c>
      <c r="S1435">
        <f>Table1[[#This Row],[Rank Saturday]]-Table1[[#This Row],[Rank Sunday]]</f>
        <v>82</v>
      </c>
      <c r="T1435">
        <f>Table1[[#This Row],[Likes Sunday]]-Table1[[#This Row],[Likes Saturday]]</f>
        <v>2</v>
      </c>
    </row>
    <row r="1436" spans="1:20" ht="15.75" thickBot="1" x14ac:dyDescent="0.3">
      <c r="A1436">
        <f>Table1[[#This Row],[Rank Sunday]]</f>
        <v>1397</v>
      </c>
      <c r="B1436">
        <v>620887</v>
      </c>
      <c r="C1436" s="3" t="s">
        <v>2092</v>
      </c>
      <c r="D1436" t="s">
        <v>2092</v>
      </c>
      <c r="E1436" t="s">
        <v>2093</v>
      </c>
      <c r="F1436" t="s">
        <v>221</v>
      </c>
      <c r="G1436">
        <f>RANK(Table1[[#This Row],[Likes Thursday]],H:H,0)</f>
        <v>1405</v>
      </c>
      <c r="H1436">
        <v>3</v>
      </c>
      <c r="I1436">
        <f>RANK(Table1[[#This Row],[Likes Friday]],J:J,0)</f>
        <v>1392</v>
      </c>
      <c r="J1436">
        <v>4</v>
      </c>
      <c r="K1436">
        <f>Table1[[#This Row],[Rank Thursday]]-Table1[[#This Row],[Rank Friday]]</f>
        <v>13</v>
      </c>
      <c r="L1436">
        <f>Table1[[#This Row],[Likes Friday]]-Table1[[#This Row],[Likes Thursday]]</f>
        <v>1</v>
      </c>
      <c r="M1436">
        <f>RANK(Table1[[#This Row],[Likes Saturday]],N:N,0)</f>
        <v>1434</v>
      </c>
      <c r="N1436">
        <v>4</v>
      </c>
      <c r="O1436">
        <f>Table1[[#This Row],[Rank Friday]]-Table1[[#This Row],[Rank Saturday]]</f>
        <v>-42</v>
      </c>
      <c r="P1436">
        <f>Table1[[#This Row],[Likes Saturday]]-Table1[[#This Row],[Likes Friday]]</f>
        <v>0</v>
      </c>
      <c r="Q1436">
        <f>RANK(Table1[[#This Row],[Likes Sunday]],R:R,0)</f>
        <v>1397</v>
      </c>
      <c r="R1436">
        <v>5</v>
      </c>
      <c r="S1436">
        <f>Table1[[#This Row],[Rank Saturday]]-Table1[[#This Row],[Rank Sunday]]</f>
        <v>37</v>
      </c>
      <c r="T1436">
        <f>Table1[[#This Row],[Likes Sunday]]-Table1[[#This Row],[Likes Saturday]]</f>
        <v>1</v>
      </c>
    </row>
    <row r="1437" spans="1:20" ht="15.75" thickBot="1" x14ac:dyDescent="0.3">
      <c r="A1437">
        <f>Table1[[#This Row],[Rank Sunday]]</f>
        <v>1397</v>
      </c>
      <c r="B1437">
        <v>625144</v>
      </c>
      <c r="C1437" s="2" t="s">
        <v>2108</v>
      </c>
      <c r="D1437" t="s">
        <v>2108</v>
      </c>
      <c r="E1437" t="s">
        <v>2109</v>
      </c>
      <c r="F1437" t="s">
        <v>18</v>
      </c>
      <c r="G1437">
        <f>RANK(Table1[[#This Row],[Likes Thursday]],H:H,0)</f>
        <v>1343</v>
      </c>
      <c r="H1437">
        <v>4</v>
      </c>
      <c r="I1437">
        <f>RANK(Table1[[#This Row],[Likes Friday]],J:J,0)</f>
        <v>1392</v>
      </c>
      <c r="J1437">
        <v>4</v>
      </c>
      <c r="K1437">
        <f>Table1[[#This Row],[Rank Thursday]]-Table1[[#This Row],[Rank Friday]]</f>
        <v>-49</v>
      </c>
      <c r="L1437">
        <f>Table1[[#This Row],[Likes Friday]]-Table1[[#This Row],[Likes Thursday]]</f>
        <v>0</v>
      </c>
      <c r="M1437">
        <f>RANK(Table1[[#This Row],[Likes Saturday]],N:N,0)</f>
        <v>1434</v>
      </c>
      <c r="N1437">
        <v>4</v>
      </c>
      <c r="O1437">
        <f>Table1[[#This Row],[Rank Friday]]-Table1[[#This Row],[Rank Saturday]]</f>
        <v>-42</v>
      </c>
      <c r="P1437">
        <f>Table1[[#This Row],[Likes Saturday]]-Table1[[#This Row],[Likes Friday]]</f>
        <v>0</v>
      </c>
      <c r="Q1437">
        <f>RANK(Table1[[#This Row],[Likes Sunday]],R:R,0)</f>
        <v>1397</v>
      </c>
      <c r="R1437">
        <v>5</v>
      </c>
      <c r="S1437">
        <f>Table1[[#This Row],[Rank Saturday]]-Table1[[#This Row],[Rank Sunday]]</f>
        <v>37</v>
      </c>
      <c r="T1437">
        <f>Table1[[#This Row],[Likes Sunday]]-Table1[[#This Row],[Likes Saturday]]</f>
        <v>1</v>
      </c>
    </row>
    <row r="1438" spans="1:20" ht="15.75" thickBot="1" x14ac:dyDescent="0.3">
      <c r="A1438">
        <f>Table1[[#This Row],[Rank Sunday]]</f>
        <v>1397</v>
      </c>
      <c r="B1438">
        <v>648964</v>
      </c>
      <c r="C1438" s="3" t="s">
        <v>2180</v>
      </c>
      <c r="D1438" t="s">
        <v>2180</v>
      </c>
      <c r="E1438" t="s">
        <v>2181</v>
      </c>
      <c r="F1438" t="s">
        <v>748</v>
      </c>
      <c r="G1438">
        <f>RANK(Table1[[#This Row],[Likes Thursday]],H:H,0)</f>
        <v>1405</v>
      </c>
      <c r="H1438">
        <v>3</v>
      </c>
      <c r="I1438">
        <f>RANK(Table1[[#This Row],[Likes Friday]],J:J,0)</f>
        <v>1392</v>
      </c>
      <c r="J1438">
        <v>4</v>
      </c>
      <c r="K1438">
        <f>Table1[[#This Row],[Rank Thursday]]-Table1[[#This Row],[Rank Friday]]</f>
        <v>13</v>
      </c>
      <c r="L1438">
        <f>Table1[[#This Row],[Likes Friday]]-Table1[[#This Row],[Likes Thursday]]</f>
        <v>1</v>
      </c>
      <c r="M1438">
        <f>RANK(Table1[[#This Row],[Likes Saturday]],N:N,0)</f>
        <v>1386</v>
      </c>
      <c r="N1438">
        <v>5</v>
      </c>
      <c r="O1438">
        <f>Table1[[#This Row],[Rank Friday]]-Table1[[#This Row],[Rank Saturday]]</f>
        <v>6</v>
      </c>
      <c r="P1438">
        <f>Table1[[#This Row],[Likes Saturday]]-Table1[[#This Row],[Likes Friday]]</f>
        <v>1</v>
      </c>
      <c r="Q1438">
        <f>RANK(Table1[[#This Row],[Likes Sunday]],R:R,0)</f>
        <v>1397</v>
      </c>
      <c r="R1438">
        <v>5</v>
      </c>
      <c r="S1438">
        <f>Table1[[#This Row],[Rank Saturday]]-Table1[[#This Row],[Rank Sunday]]</f>
        <v>-11</v>
      </c>
      <c r="T1438">
        <f>Table1[[#This Row],[Likes Sunday]]-Table1[[#This Row],[Likes Saturday]]</f>
        <v>0</v>
      </c>
    </row>
    <row r="1439" spans="1:20" ht="15.75" thickBot="1" x14ac:dyDescent="0.3">
      <c r="A1439">
        <f>Table1[[#This Row],[Rank Sunday]]</f>
        <v>1397</v>
      </c>
      <c r="B1439">
        <v>664157</v>
      </c>
      <c r="C1439" s="2" t="s">
        <v>2234</v>
      </c>
      <c r="D1439" t="s">
        <v>2234</v>
      </c>
      <c r="E1439" t="s">
        <v>2235</v>
      </c>
      <c r="F1439" t="s">
        <v>12</v>
      </c>
      <c r="G1439">
        <f>RANK(Table1[[#This Row],[Likes Thursday]],H:H,0)</f>
        <v>1405</v>
      </c>
      <c r="H1439">
        <v>3</v>
      </c>
      <c r="I1439">
        <f>RANK(Table1[[#This Row],[Likes Friday]],J:J,0)</f>
        <v>1340</v>
      </c>
      <c r="J1439">
        <v>5</v>
      </c>
      <c r="K1439">
        <f>Table1[[#This Row],[Rank Thursday]]-Table1[[#This Row],[Rank Friday]]</f>
        <v>65</v>
      </c>
      <c r="L1439">
        <f>Table1[[#This Row],[Likes Friday]]-Table1[[#This Row],[Likes Thursday]]</f>
        <v>2</v>
      </c>
      <c r="M1439">
        <f>RANK(Table1[[#This Row],[Likes Saturday]],N:N,0)</f>
        <v>1386</v>
      </c>
      <c r="N1439">
        <v>5</v>
      </c>
      <c r="O1439">
        <f>Table1[[#This Row],[Rank Friday]]-Table1[[#This Row],[Rank Saturday]]</f>
        <v>-46</v>
      </c>
      <c r="P1439">
        <f>Table1[[#This Row],[Likes Saturday]]-Table1[[#This Row],[Likes Friday]]</f>
        <v>0</v>
      </c>
      <c r="Q1439">
        <f>RANK(Table1[[#This Row],[Likes Sunday]],R:R,0)</f>
        <v>1397</v>
      </c>
      <c r="R1439">
        <v>5</v>
      </c>
      <c r="S1439">
        <f>Table1[[#This Row],[Rank Saturday]]-Table1[[#This Row],[Rank Sunday]]</f>
        <v>-11</v>
      </c>
      <c r="T1439">
        <f>Table1[[#This Row],[Likes Sunday]]-Table1[[#This Row],[Likes Saturday]]</f>
        <v>0</v>
      </c>
    </row>
    <row r="1440" spans="1:20" ht="15.75" thickBot="1" x14ac:dyDescent="0.3">
      <c r="A1440">
        <f>Table1[[#This Row],[Rank Sunday]]</f>
        <v>1397</v>
      </c>
      <c r="B1440">
        <v>664864</v>
      </c>
      <c r="C1440" s="3" t="s">
        <v>2240</v>
      </c>
      <c r="D1440" t="s">
        <v>2240</v>
      </c>
      <c r="E1440" t="s">
        <v>2241</v>
      </c>
      <c r="F1440" t="s">
        <v>997</v>
      </c>
      <c r="G1440">
        <f>RANK(Table1[[#This Row],[Likes Thursday]],H:H,0)</f>
        <v>1405</v>
      </c>
      <c r="H1440">
        <v>3</v>
      </c>
      <c r="I1440">
        <f>RANK(Table1[[#This Row],[Likes Friday]],J:J,0)</f>
        <v>1392</v>
      </c>
      <c r="J1440">
        <v>4</v>
      </c>
      <c r="K1440">
        <f>Table1[[#This Row],[Rank Thursday]]-Table1[[#This Row],[Rank Friday]]</f>
        <v>13</v>
      </c>
      <c r="L1440">
        <f>Table1[[#This Row],[Likes Friday]]-Table1[[#This Row],[Likes Thursday]]</f>
        <v>1</v>
      </c>
      <c r="M1440">
        <f>RANK(Table1[[#This Row],[Likes Saturday]],N:N,0)</f>
        <v>1386</v>
      </c>
      <c r="N1440">
        <v>5</v>
      </c>
      <c r="O1440">
        <f>Table1[[#This Row],[Rank Friday]]-Table1[[#This Row],[Rank Saturday]]</f>
        <v>6</v>
      </c>
      <c r="P1440">
        <f>Table1[[#This Row],[Likes Saturday]]-Table1[[#This Row],[Likes Friday]]</f>
        <v>1</v>
      </c>
      <c r="Q1440">
        <f>RANK(Table1[[#This Row],[Likes Sunday]],R:R,0)</f>
        <v>1397</v>
      </c>
      <c r="R1440">
        <v>5</v>
      </c>
      <c r="S1440">
        <f>Table1[[#This Row],[Rank Saturday]]-Table1[[#This Row],[Rank Sunday]]</f>
        <v>-11</v>
      </c>
      <c r="T1440">
        <f>Table1[[#This Row],[Likes Sunday]]-Table1[[#This Row],[Likes Saturday]]</f>
        <v>0</v>
      </c>
    </row>
    <row r="1441" spans="1:20" ht="15.75" thickBot="1" x14ac:dyDescent="0.3">
      <c r="A1441">
        <f>Table1[[#This Row],[Rank Sunday]]</f>
        <v>1397</v>
      </c>
      <c r="B1441">
        <v>733360</v>
      </c>
      <c r="C1441" s="2" t="s">
        <v>2469</v>
      </c>
      <c r="D1441" t="s">
        <v>2469</v>
      </c>
      <c r="E1441" t="s">
        <v>2470</v>
      </c>
      <c r="F1441" t="s">
        <v>57</v>
      </c>
      <c r="G1441">
        <f>RANK(Table1[[#This Row],[Likes Thursday]],H:H,0)</f>
        <v>1459</v>
      </c>
      <c r="H1441">
        <v>2</v>
      </c>
      <c r="I1441">
        <f>RANK(Table1[[#This Row],[Likes Friday]],J:J,0)</f>
        <v>1392</v>
      </c>
      <c r="J1441">
        <v>4</v>
      </c>
      <c r="K1441">
        <f>Table1[[#This Row],[Rank Thursday]]-Table1[[#This Row],[Rank Friday]]</f>
        <v>67</v>
      </c>
      <c r="L1441">
        <f>Table1[[#This Row],[Likes Friday]]-Table1[[#This Row],[Likes Thursday]]</f>
        <v>2</v>
      </c>
      <c r="M1441">
        <f>RANK(Table1[[#This Row],[Likes Saturday]],N:N,0)</f>
        <v>1386</v>
      </c>
      <c r="N1441">
        <v>5</v>
      </c>
      <c r="O1441">
        <f>Table1[[#This Row],[Rank Friday]]-Table1[[#This Row],[Rank Saturday]]</f>
        <v>6</v>
      </c>
      <c r="P1441">
        <f>Table1[[#This Row],[Likes Saturday]]-Table1[[#This Row],[Likes Friday]]</f>
        <v>1</v>
      </c>
      <c r="Q1441">
        <f>RANK(Table1[[#This Row],[Likes Sunday]],R:R,0)</f>
        <v>1397</v>
      </c>
      <c r="R1441">
        <v>5</v>
      </c>
      <c r="S1441">
        <f>Table1[[#This Row],[Rank Saturday]]-Table1[[#This Row],[Rank Sunday]]</f>
        <v>-11</v>
      </c>
      <c r="T1441">
        <f>Table1[[#This Row],[Likes Sunday]]-Table1[[#This Row],[Likes Saturday]]</f>
        <v>0</v>
      </c>
    </row>
    <row r="1442" spans="1:20" ht="15.75" thickBot="1" x14ac:dyDescent="0.3">
      <c r="A1442">
        <f>Table1[[#This Row],[Rank Sunday]]</f>
        <v>1397</v>
      </c>
      <c r="B1442">
        <v>741151</v>
      </c>
      <c r="C1442" s="3" t="s">
        <v>2493</v>
      </c>
      <c r="D1442" t="s">
        <v>2493</v>
      </c>
      <c r="E1442" t="s">
        <v>2494</v>
      </c>
      <c r="F1442" t="s">
        <v>1141</v>
      </c>
      <c r="G1442">
        <f>RANK(Table1[[#This Row],[Likes Thursday]],H:H,0)</f>
        <v>1405</v>
      </c>
      <c r="H1442">
        <v>3</v>
      </c>
      <c r="I1442">
        <f>RANK(Table1[[#This Row],[Likes Friday]],J:J,0)</f>
        <v>1340</v>
      </c>
      <c r="J1442">
        <v>5</v>
      </c>
      <c r="K1442">
        <f>Table1[[#This Row],[Rank Thursday]]-Table1[[#This Row],[Rank Friday]]</f>
        <v>65</v>
      </c>
      <c r="L1442">
        <f>Table1[[#This Row],[Likes Friday]]-Table1[[#This Row],[Likes Thursday]]</f>
        <v>2</v>
      </c>
      <c r="M1442">
        <f>RANK(Table1[[#This Row],[Likes Saturday]],N:N,0)</f>
        <v>1332</v>
      </c>
      <c r="N1442">
        <v>6</v>
      </c>
      <c r="O1442">
        <f>Table1[[#This Row],[Rank Friday]]-Table1[[#This Row],[Rank Saturday]]</f>
        <v>8</v>
      </c>
      <c r="P1442">
        <f>Table1[[#This Row],[Likes Saturday]]-Table1[[#This Row],[Likes Friday]]</f>
        <v>1</v>
      </c>
      <c r="Q1442">
        <f>RANK(Table1[[#This Row],[Likes Sunday]],R:R,0)</f>
        <v>1397</v>
      </c>
      <c r="R1442">
        <v>5</v>
      </c>
      <c r="S1442">
        <f>Table1[[#This Row],[Rank Saturday]]-Table1[[#This Row],[Rank Sunday]]</f>
        <v>-65</v>
      </c>
      <c r="T1442">
        <f>Table1[[#This Row],[Likes Sunday]]-Table1[[#This Row],[Likes Saturday]]</f>
        <v>-1</v>
      </c>
    </row>
    <row r="1443" spans="1:20" ht="15.75" thickBot="1" x14ac:dyDescent="0.3">
      <c r="A1443">
        <f>Table1[[#This Row],[Rank Sunday]]</f>
        <v>1397</v>
      </c>
      <c r="B1443">
        <v>760264</v>
      </c>
      <c r="C1443" s="2" t="s">
        <v>2568</v>
      </c>
      <c r="D1443" t="s">
        <v>2568</v>
      </c>
      <c r="E1443" t="s">
        <v>2569</v>
      </c>
      <c r="F1443" t="s">
        <v>807</v>
      </c>
      <c r="G1443">
        <f>RANK(Table1[[#This Row],[Likes Thursday]],H:H,0)</f>
        <v>1459</v>
      </c>
      <c r="H1443">
        <v>2</v>
      </c>
      <c r="I1443">
        <f>RANK(Table1[[#This Row],[Likes Friday]],J:J,0)</f>
        <v>1442</v>
      </c>
      <c r="J1443">
        <v>3</v>
      </c>
      <c r="K1443">
        <f>Table1[[#This Row],[Rank Thursday]]-Table1[[#This Row],[Rank Friday]]</f>
        <v>17</v>
      </c>
      <c r="L1443">
        <f>Table1[[#This Row],[Likes Friday]]-Table1[[#This Row],[Likes Thursday]]</f>
        <v>1</v>
      </c>
      <c r="M1443">
        <f>RANK(Table1[[#This Row],[Likes Saturday]],N:N,0)</f>
        <v>1479</v>
      </c>
      <c r="N1443">
        <v>3</v>
      </c>
      <c r="O1443">
        <f>Table1[[#This Row],[Rank Friday]]-Table1[[#This Row],[Rank Saturday]]</f>
        <v>-37</v>
      </c>
      <c r="P1443">
        <f>Table1[[#This Row],[Likes Saturday]]-Table1[[#This Row],[Likes Friday]]</f>
        <v>0</v>
      </c>
      <c r="Q1443">
        <f>RANK(Table1[[#This Row],[Likes Sunday]],R:R,0)</f>
        <v>1397</v>
      </c>
      <c r="R1443">
        <v>5</v>
      </c>
      <c r="S1443">
        <f>Table1[[#This Row],[Rank Saturday]]-Table1[[#This Row],[Rank Sunday]]</f>
        <v>82</v>
      </c>
      <c r="T1443">
        <f>Table1[[#This Row],[Likes Sunday]]-Table1[[#This Row],[Likes Saturday]]</f>
        <v>2</v>
      </c>
    </row>
    <row r="1444" spans="1:20" ht="15.75" thickBot="1" x14ac:dyDescent="0.3">
      <c r="A1444">
        <f>Table1[[#This Row],[Rank Sunday]]</f>
        <v>1397</v>
      </c>
      <c r="B1444">
        <v>795032</v>
      </c>
      <c r="C1444" s="3" t="s">
        <v>2687</v>
      </c>
      <c r="D1444" t="s">
        <v>2687</v>
      </c>
      <c r="E1444" t="s">
        <v>2688</v>
      </c>
      <c r="F1444" t="s">
        <v>198</v>
      </c>
      <c r="G1444">
        <f>RANK(Table1[[#This Row],[Likes Thursday]],H:H,0)</f>
        <v>1405</v>
      </c>
      <c r="H1444">
        <v>3</v>
      </c>
      <c r="I1444">
        <f>RANK(Table1[[#This Row],[Likes Friday]],J:J,0)</f>
        <v>1442</v>
      </c>
      <c r="J1444">
        <v>3</v>
      </c>
      <c r="K1444">
        <f>Table1[[#This Row],[Rank Thursday]]-Table1[[#This Row],[Rank Friday]]</f>
        <v>-37</v>
      </c>
      <c r="L1444">
        <f>Table1[[#This Row],[Likes Friday]]-Table1[[#This Row],[Likes Thursday]]</f>
        <v>0</v>
      </c>
      <c r="M1444">
        <f>RANK(Table1[[#This Row],[Likes Saturday]],N:N,0)</f>
        <v>1434</v>
      </c>
      <c r="N1444">
        <v>4</v>
      </c>
      <c r="O1444">
        <f>Table1[[#This Row],[Rank Friday]]-Table1[[#This Row],[Rank Saturday]]</f>
        <v>8</v>
      </c>
      <c r="P1444">
        <f>Table1[[#This Row],[Likes Saturday]]-Table1[[#This Row],[Likes Friday]]</f>
        <v>1</v>
      </c>
      <c r="Q1444">
        <f>RANK(Table1[[#This Row],[Likes Sunday]],R:R,0)</f>
        <v>1397</v>
      </c>
      <c r="R1444">
        <v>5</v>
      </c>
      <c r="S1444">
        <f>Table1[[#This Row],[Rank Saturday]]-Table1[[#This Row],[Rank Sunday]]</f>
        <v>37</v>
      </c>
      <c r="T1444">
        <f>Table1[[#This Row],[Likes Sunday]]-Table1[[#This Row],[Likes Saturday]]</f>
        <v>1</v>
      </c>
    </row>
    <row r="1445" spans="1:20" ht="15.75" thickBot="1" x14ac:dyDescent="0.3">
      <c r="A1445">
        <f>Table1[[#This Row],[Rank Sunday]]</f>
        <v>1397</v>
      </c>
      <c r="B1445">
        <v>813425</v>
      </c>
      <c r="C1445" s="2" t="s">
        <v>2747</v>
      </c>
      <c r="D1445" t="s">
        <v>2747</v>
      </c>
      <c r="E1445" t="s">
        <v>2748</v>
      </c>
      <c r="F1445" t="s">
        <v>12</v>
      </c>
      <c r="G1445">
        <f>RANK(Table1[[#This Row],[Likes Thursday]],H:H,0)</f>
        <v>1459</v>
      </c>
      <c r="H1445">
        <v>2</v>
      </c>
      <c r="I1445">
        <f>RANK(Table1[[#This Row],[Likes Friday]],J:J,0)</f>
        <v>1442</v>
      </c>
      <c r="J1445">
        <v>3</v>
      </c>
      <c r="K1445">
        <f>Table1[[#This Row],[Rank Thursday]]-Table1[[#This Row],[Rank Friday]]</f>
        <v>17</v>
      </c>
      <c r="L1445">
        <f>Table1[[#This Row],[Likes Friday]]-Table1[[#This Row],[Likes Thursday]]</f>
        <v>1</v>
      </c>
      <c r="M1445">
        <f>RANK(Table1[[#This Row],[Likes Saturday]],N:N,0)</f>
        <v>1386</v>
      </c>
      <c r="N1445">
        <v>5</v>
      </c>
      <c r="O1445">
        <f>Table1[[#This Row],[Rank Friday]]-Table1[[#This Row],[Rank Saturday]]</f>
        <v>56</v>
      </c>
      <c r="P1445">
        <f>Table1[[#This Row],[Likes Saturday]]-Table1[[#This Row],[Likes Friday]]</f>
        <v>2</v>
      </c>
      <c r="Q1445">
        <f>RANK(Table1[[#This Row],[Likes Sunday]],R:R,0)</f>
        <v>1397</v>
      </c>
      <c r="R1445">
        <v>5</v>
      </c>
      <c r="S1445">
        <f>Table1[[#This Row],[Rank Saturday]]-Table1[[#This Row],[Rank Sunday]]</f>
        <v>-11</v>
      </c>
      <c r="T1445">
        <f>Table1[[#This Row],[Likes Sunday]]-Table1[[#This Row],[Likes Saturday]]</f>
        <v>0</v>
      </c>
    </row>
    <row r="1446" spans="1:20" ht="15.75" thickBot="1" x14ac:dyDescent="0.3">
      <c r="A1446">
        <f>Table1[[#This Row],[Rank Sunday]]</f>
        <v>1397</v>
      </c>
      <c r="B1446">
        <v>814392</v>
      </c>
      <c r="C1446" s="3" t="s">
        <v>2751</v>
      </c>
      <c r="D1446" t="s">
        <v>2751</v>
      </c>
      <c r="E1446" t="s">
        <v>2752</v>
      </c>
      <c r="F1446" t="s">
        <v>272</v>
      </c>
      <c r="G1446">
        <f>RANK(Table1[[#This Row],[Likes Thursday]],H:H,0)</f>
        <v>1343</v>
      </c>
      <c r="H1446">
        <v>4</v>
      </c>
      <c r="I1446">
        <f>RANK(Table1[[#This Row],[Likes Friday]],J:J,0)</f>
        <v>1340</v>
      </c>
      <c r="J1446">
        <v>5</v>
      </c>
      <c r="K1446">
        <f>Table1[[#This Row],[Rank Thursday]]-Table1[[#This Row],[Rank Friday]]</f>
        <v>3</v>
      </c>
      <c r="L1446">
        <f>Table1[[#This Row],[Likes Friday]]-Table1[[#This Row],[Likes Thursday]]</f>
        <v>1</v>
      </c>
      <c r="M1446">
        <f>RANK(Table1[[#This Row],[Likes Saturday]],N:N,0)</f>
        <v>1386</v>
      </c>
      <c r="N1446">
        <v>5</v>
      </c>
      <c r="O1446">
        <f>Table1[[#This Row],[Rank Friday]]-Table1[[#This Row],[Rank Saturday]]</f>
        <v>-46</v>
      </c>
      <c r="P1446">
        <f>Table1[[#This Row],[Likes Saturday]]-Table1[[#This Row],[Likes Friday]]</f>
        <v>0</v>
      </c>
      <c r="Q1446">
        <f>RANK(Table1[[#This Row],[Likes Sunday]],R:R,0)</f>
        <v>1397</v>
      </c>
      <c r="R1446">
        <v>5</v>
      </c>
      <c r="S1446">
        <f>Table1[[#This Row],[Rank Saturday]]-Table1[[#This Row],[Rank Sunday]]</f>
        <v>-11</v>
      </c>
      <c r="T1446">
        <f>Table1[[#This Row],[Likes Sunday]]-Table1[[#This Row],[Likes Saturday]]</f>
        <v>0</v>
      </c>
    </row>
    <row r="1447" spans="1:20" ht="15.75" thickBot="1" x14ac:dyDescent="0.3">
      <c r="A1447">
        <f>Table1[[#This Row],[Rank Sunday]]</f>
        <v>1397</v>
      </c>
      <c r="B1447">
        <v>856215</v>
      </c>
      <c r="C1447" s="2" t="s">
        <v>2850</v>
      </c>
      <c r="D1447" t="s">
        <v>2850</v>
      </c>
      <c r="E1447" t="s">
        <v>2851</v>
      </c>
      <c r="F1447" t="s">
        <v>380</v>
      </c>
      <c r="G1447">
        <f>RANK(Table1[[#This Row],[Likes Thursday]],H:H,0)</f>
        <v>1343</v>
      </c>
      <c r="H1447">
        <v>4</v>
      </c>
      <c r="I1447">
        <f>RANK(Table1[[#This Row],[Likes Friday]],J:J,0)</f>
        <v>1392</v>
      </c>
      <c r="J1447">
        <v>4</v>
      </c>
      <c r="K1447">
        <f>Table1[[#This Row],[Rank Thursday]]-Table1[[#This Row],[Rank Friday]]</f>
        <v>-49</v>
      </c>
      <c r="L1447">
        <f>Table1[[#This Row],[Likes Friday]]-Table1[[#This Row],[Likes Thursday]]</f>
        <v>0</v>
      </c>
      <c r="M1447">
        <f>RANK(Table1[[#This Row],[Likes Saturday]],N:N,0)</f>
        <v>1386</v>
      </c>
      <c r="N1447">
        <v>5</v>
      </c>
      <c r="O1447">
        <f>Table1[[#This Row],[Rank Friday]]-Table1[[#This Row],[Rank Saturday]]</f>
        <v>6</v>
      </c>
      <c r="P1447">
        <f>Table1[[#This Row],[Likes Saturday]]-Table1[[#This Row],[Likes Friday]]</f>
        <v>1</v>
      </c>
      <c r="Q1447">
        <f>RANK(Table1[[#This Row],[Likes Sunday]],R:R,0)</f>
        <v>1397</v>
      </c>
      <c r="R1447">
        <v>5</v>
      </c>
      <c r="S1447">
        <f>Table1[[#This Row],[Rank Saturday]]-Table1[[#This Row],[Rank Sunday]]</f>
        <v>-11</v>
      </c>
      <c r="T1447">
        <f>Table1[[#This Row],[Likes Sunday]]-Table1[[#This Row],[Likes Saturday]]</f>
        <v>0</v>
      </c>
    </row>
    <row r="1448" spans="1:20" ht="15.75" thickBot="1" x14ac:dyDescent="0.3">
      <c r="A1448">
        <f>Table1[[#This Row],[Rank Sunday]]</f>
        <v>1397</v>
      </c>
      <c r="B1448">
        <v>869173</v>
      </c>
      <c r="C1448" s="3" t="s">
        <v>2885</v>
      </c>
      <c r="D1448" t="s">
        <v>2885</v>
      </c>
      <c r="E1448" t="s">
        <v>2886</v>
      </c>
      <c r="F1448" t="s">
        <v>201</v>
      </c>
      <c r="G1448">
        <f>RANK(Table1[[#This Row],[Likes Thursday]],H:H,0)</f>
        <v>1343</v>
      </c>
      <c r="H1448">
        <v>4</v>
      </c>
      <c r="I1448">
        <f>RANK(Table1[[#This Row],[Likes Friday]],J:J,0)</f>
        <v>1392</v>
      </c>
      <c r="J1448">
        <v>4</v>
      </c>
      <c r="K1448">
        <f>Table1[[#This Row],[Rank Thursday]]-Table1[[#This Row],[Rank Friday]]</f>
        <v>-49</v>
      </c>
      <c r="L1448">
        <f>Table1[[#This Row],[Likes Friday]]-Table1[[#This Row],[Likes Thursday]]</f>
        <v>0</v>
      </c>
      <c r="M1448">
        <f>RANK(Table1[[#This Row],[Likes Saturday]],N:N,0)</f>
        <v>1386</v>
      </c>
      <c r="N1448">
        <v>5</v>
      </c>
      <c r="O1448">
        <f>Table1[[#This Row],[Rank Friday]]-Table1[[#This Row],[Rank Saturday]]</f>
        <v>6</v>
      </c>
      <c r="P1448">
        <f>Table1[[#This Row],[Likes Saturday]]-Table1[[#This Row],[Likes Friday]]</f>
        <v>1</v>
      </c>
      <c r="Q1448">
        <f>RANK(Table1[[#This Row],[Likes Sunday]],R:R,0)</f>
        <v>1397</v>
      </c>
      <c r="R1448">
        <v>5</v>
      </c>
      <c r="S1448">
        <f>Table1[[#This Row],[Rank Saturday]]-Table1[[#This Row],[Rank Sunday]]</f>
        <v>-11</v>
      </c>
      <c r="T1448">
        <f>Table1[[#This Row],[Likes Sunday]]-Table1[[#This Row],[Likes Saturday]]</f>
        <v>0</v>
      </c>
    </row>
    <row r="1449" spans="1:20" ht="15.75" thickBot="1" x14ac:dyDescent="0.3">
      <c r="A1449">
        <f>Table1[[#This Row],[Rank Sunday]]</f>
        <v>1397</v>
      </c>
      <c r="B1449">
        <v>896812</v>
      </c>
      <c r="C1449" s="2" t="s">
        <v>2964</v>
      </c>
      <c r="D1449" t="s">
        <v>2964</v>
      </c>
      <c r="E1449" t="s">
        <v>2965</v>
      </c>
      <c r="F1449" t="s">
        <v>30</v>
      </c>
      <c r="G1449">
        <f>RANK(Table1[[#This Row],[Likes Thursday]],H:H,0)</f>
        <v>1405</v>
      </c>
      <c r="H1449">
        <v>3</v>
      </c>
      <c r="I1449">
        <f>RANK(Table1[[#This Row],[Likes Friday]],J:J,0)</f>
        <v>1392</v>
      </c>
      <c r="J1449">
        <v>4</v>
      </c>
      <c r="K1449">
        <f>Table1[[#This Row],[Rank Thursday]]-Table1[[#This Row],[Rank Friday]]</f>
        <v>13</v>
      </c>
      <c r="L1449">
        <f>Table1[[#This Row],[Likes Friday]]-Table1[[#This Row],[Likes Thursday]]</f>
        <v>1</v>
      </c>
      <c r="M1449">
        <f>RANK(Table1[[#This Row],[Likes Saturday]],N:N,0)</f>
        <v>1386</v>
      </c>
      <c r="N1449">
        <v>5</v>
      </c>
      <c r="O1449">
        <f>Table1[[#This Row],[Rank Friday]]-Table1[[#This Row],[Rank Saturday]]</f>
        <v>6</v>
      </c>
      <c r="P1449">
        <f>Table1[[#This Row],[Likes Saturday]]-Table1[[#This Row],[Likes Friday]]</f>
        <v>1</v>
      </c>
      <c r="Q1449">
        <f>RANK(Table1[[#This Row],[Likes Sunday]],R:R,0)</f>
        <v>1397</v>
      </c>
      <c r="R1449">
        <v>5</v>
      </c>
      <c r="S1449">
        <f>Table1[[#This Row],[Rank Saturday]]-Table1[[#This Row],[Rank Sunday]]</f>
        <v>-11</v>
      </c>
      <c r="T1449">
        <f>Table1[[#This Row],[Likes Sunday]]-Table1[[#This Row],[Likes Saturday]]</f>
        <v>0</v>
      </c>
    </row>
    <row r="1450" spans="1:20" ht="15.75" thickBot="1" x14ac:dyDescent="0.3">
      <c r="A1450">
        <f>Table1[[#This Row],[Rank Sunday]]</f>
        <v>1397</v>
      </c>
      <c r="B1450">
        <v>984382</v>
      </c>
      <c r="C1450" s="3" t="s">
        <v>3280</v>
      </c>
      <c r="D1450" t="s">
        <v>3280</v>
      </c>
      <c r="E1450" t="s">
        <v>3281</v>
      </c>
      <c r="F1450" t="s">
        <v>385</v>
      </c>
      <c r="G1450">
        <f>RANK(Table1[[#This Row],[Likes Thursday]],H:H,0)</f>
        <v>1343</v>
      </c>
      <c r="H1450">
        <v>4</v>
      </c>
      <c r="I1450">
        <f>RANK(Table1[[#This Row],[Likes Friday]],J:J,0)</f>
        <v>1392</v>
      </c>
      <c r="J1450">
        <v>4</v>
      </c>
      <c r="K1450">
        <f>Table1[[#This Row],[Rank Thursday]]-Table1[[#This Row],[Rank Friday]]</f>
        <v>-49</v>
      </c>
      <c r="L1450">
        <f>Table1[[#This Row],[Likes Friday]]-Table1[[#This Row],[Likes Thursday]]</f>
        <v>0</v>
      </c>
      <c r="M1450">
        <f>RANK(Table1[[#This Row],[Likes Saturday]],N:N,0)</f>
        <v>1386</v>
      </c>
      <c r="N1450">
        <v>5</v>
      </c>
      <c r="O1450">
        <f>Table1[[#This Row],[Rank Friday]]-Table1[[#This Row],[Rank Saturday]]</f>
        <v>6</v>
      </c>
      <c r="P1450">
        <f>Table1[[#This Row],[Likes Saturday]]-Table1[[#This Row],[Likes Friday]]</f>
        <v>1</v>
      </c>
      <c r="Q1450">
        <f>RANK(Table1[[#This Row],[Likes Sunday]],R:R,0)</f>
        <v>1397</v>
      </c>
      <c r="R1450">
        <v>5</v>
      </c>
      <c r="S1450">
        <f>Table1[[#This Row],[Rank Saturday]]-Table1[[#This Row],[Rank Sunday]]</f>
        <v>-11</v>
      </c>
      <c r="T1450">
        <f>Table1[[#This Row],[Likes Sunday]]-Table1[[#This Row],[Likes Saturday]]</f>
        <v>0</v>
      </c>
    </row>
    <row r="1451" spans="1:20" ht="15.75" thickBot="1" x14ac:dyDescent="0.3">
      <c r="A1451">
        <f>Table1[[#This Row],[Rank Sunday]]</f>
        <v>1450</v>
      </c>
      <c r="B1451">
        <v>40262</v>
      </c>
      <c r="C1451" s="2" t="s">
        <v>181</v>
      </c>
      <c r="D1451" t="s">
        <v>181</v>
      </c>
      <c r="E1451" t="s">
        <v>182</v>
      </c>
      <c r="F1451" t="s">
        <v>183</v>
      </c>
      <c r="G1451">
        <f>RANK(Table1[[#This Row],[Likes Thursday]],H:H,0)</f>
        <v>1459</v>
      </c>
      <c r="H1451">
        <v>2</v>
      </c>
      <c r="I1451">
        <f>RANK(Table1[[#This Row],[Likes Friday]],J:J,0)</f>
        <v>1392</v>
      </c>
      <c r="J1451">
        <v>4</v>
      </c>
      <c r="K1451">
        <f>Table1[[#This Row],[Rank Thursday]]-Table1[[#This Row],[Rank Friday]]</f>
        <v>67</v>
      </c>
      <c r="L1451">
        <f>Table1[[#This Row],[Likes Friday]]-Table1[[#This Row],[Likes Thursday]]</f>
        <v>2</v>
      </c>
      <c r="M1451">
        <f>RANK(Table1[[#This Row],[Likes Saturday]],N:N,0)</f>
        <v>1434</v>
      </c>
      <c r="N1451">
        <v>4</v>
      </c>
      <c r="O1451">
        <f>Table1[[#This Row],[Rank Friday]]-Table1[[#This Row],[Rank Saturday]]</f>
        <v>-42</v>
      </c>
      <c r="P1451">
        <f>Table1[[#This Row],[Likes Saturday]]-Table1[[#This Row],[Likes Friday]]</f>
        <v>0</v>
      </c>
      <c r="Q1451">
        <f>RANK(Table1[[#This Row],[Likes Sunday]],R:R,0)</f>
        <v>1450</v>
      </c>
      <c r="R1451">
        <v>4</v>
      </c>
      <c r="S1451">
        <f>Table1[[#This Row],[Rank Saturday]]-Table1[[#This Row],[Rank Sunday]]</f>
        <v>-16</v>
      </c>
      <c r="T1451">
        <f>Table1[[#This Row],[Likes Sunday]]-Table1[[#This Row],[Likes Saturday]]</f>
        <v>0</v>
      </c>
    </row>
    <row r="1452" spans="1:20" ht="15.75" thickBot="1" x14ac:dyDescent="0.3">
      <c r="A1452">
        <f>Table1[[#This Row],[Rank Sunday]]</f>
        <v>1450</v>
      </c>
      <c r="B1452">
        <v>59459</v>
      </c>
      <c r="C1452" s="3" t="s">
        <v>239</v>
      </c>
      <c r="D1452" t="s">
        <v>239</v>
      </c>
      <c r="E1452" t="s">
        <v>240</v>
      </c>
      <c r="F1452" t="s">
        <v>63</v>
      </c>
      <c r="G1452">
        <f>RANK(Table1[[#This Row],[Likes Thursday]],H:H,0)</f>
        <v>1459</v>
      </c>
      <c r="H1452">
        <v>2</v>
      </c>
      <c r="I1452">
        <f>RANK(Table1[[#This Row],[Likes Friday]],J:J,0)</f>
        <v>1442</v>
      </c>
      <c r="J1452">
        <v>3</v>
      </c>
      <c r="K1452">
        <f>Table1[[#This Row],[Rank Thursday]]-Table1[[#This Row],[Rank Friday]]</f>
        <v>17</v>
      </c>
      <c r="L1452">
        <f>Table1[[#This Row],[Likes Friday]]-Table1[[#This Row],[Likes Thursday]]</f>
        <v>1</v>
      </c>
      <c r="M1452">
        <f>RANK(Table1[[#This Row],[Likes Saturday]],N:N,0)</f>
        <v>1479</v>
      </c>
      <c r="N1452">
        <v>3</v>
      </c>
      <c r="O1452">
        <f>Table1[[#This Row],[Rank Friday]]-Table1[[#This Row],[Rank Saturday]]</f>
        <v>-37</v>
      </c>
      <c r="P1452">
        <f>Table1[[#This Row],[Likes Saturday]]-Table1[[#This Row],[Likes Friday]]</f>
        <v>0</v>
      </c>
      <c r="Q1452">
        <f>RANK(Table1[[#This Row],[Likes Sunday]],R:R,0)</f>
        <v>1450</v>
      </c>
      <c r="R1452">
        <v>4</v>
      </c>
      <c r="S1452">
        <f>Table1[[#This Row],[Rank Saturday]]-Table1[[#This Row],[Rank Sunday]]</f>
        <v>29</v>
      </c>
      <c r="T1452">
        <f>Table1[[#This Row],[Likes Sunday]]-Table1[[#This Row],[Likes Saturday]]</f>
        <v>1</v>
      </c>
    </row>
    <row r="1453" spans="1:20" ht="15.75" thickBot="1" x14ac:dyDescent="0.3">
      <c r="A1453">
        <f>Table1[[#This Row],[Rank Sunday]]</f>
        <v>1450</v>
      </c>
      <c r="B1453">
        <v>65194</v>
      </c>
      <c r="C1453" s="2" t="s">
        <v>256</v>
      </c>
      <c r="D1453" t="s">
        <v>256</v>
      </c>
      <c r="E1453" t="s">
        <v>257</v>
      </c>
      <c r="F1453" t="s">
        <v>258</v>
      </c>
      <c r="G1453">
        <f>RANK(Table1[[#This Row],[Likes Thursday]],H:H,0)</f>
        <v>1459</v>
      </c>
      <c r="H1453">
        <v>2</v>
      </c>
      <c r="I1453">
        <f>RANK(Table1[[#This Row],[Likes Friday]],J:J,0)</f>
        <v>1494</v>
      </c>
      <c r="J1453">
        <v>2</v>
      </c>
      <c r="K1453">
        <f>Table1[[#This Row],[Rank Thursday]]-Table1[[#This Row],[Rank Friday]]</f>
        <v>-35</v>
      </c>
      <c r="L1453">
        <f>Table1[[#This Row],[Likes Friday]]-Table1[[#This Row],[Likes Thursday]]</f>
        <v>0</v>
      </c>
      <c r="M1453">
        <f>RANK(Table1[[#This Row],[Likes Saturday]],N:N,0)</f>
        <v>1519</v>
      </c>
      <c r="N1453">
        <v>2</v>
      </c>
      <c r="O1453">
        <f>Table1[[#This Row],[Rank Friday]]-Table1[[#This Row],[Rank Saturday]]</f>
        <v>-25</v>
      </c>
      <c r="P1453">
        <f>Table1[[#This Row],[Likes Saturday]]-Table1[[#This Row],[Likes Friday]]</f>
        <v>0</v>
      </c>
      <c r="Q1453">
        <f>RANK(Table1[[#This Row],[Likes Sunday]],R:R,0)</f>
        <v>1450</v>
      </c>
      <c r="R1453">
        <v>4</v>
      </c>
      <c r="S1453">
        <f>Table1[[#This Row],[Rank Saturday]]-Table1[[#This Row],[Rank Sunday]]</f>
        <v>69</v>
      </c>
      <c r="T1453">
        <f>Table1[[#This Row],[Likes Sunday]]-Table1[[#This Row],[Likes Saturday]]</f>
        <v>2</v>
      </c>
    </row>
    <row r="1454" spans="1:20" ht="15.75" thickBot="1" x14ac:dyDescent="0.3">
      <c r="A1454">
        <f>Table1[[#This Row],[Rank Sunday]]</f>
        <v>1450</v>
      </c>
      <c r="B1454">
        <v>66991</v>
      </c>
      <c r="C1454" s="3" t="s">
        <v>270</v>
      </c>
      <c r="D1454" t="s">
        <v>270</v>
      </c>
      <c r="E1454" t="s">
        <v>271</v>
      </c>
      <c r="F1454" t="s">
        <v>272</v>
      </c>
      <c r="G1454">
        <f>RANK(Table1[[#This Row],[Likes Thursday]],H:H,0)</f>
        <v>1459</v>
      </c>
      <c r="H1454">
        <v>2</v>
      </c>
      <c r="I1454">
        <f>RANK(Table1[[#This Row],[Likes Friday]],J:J,0)</f>
        <v>1442</v>
      </c>
      <c r="J1454">
        <v>3</v>
      </c>
      <c r="K1454">
        <f>Table1[[#This Row],[Rank Thursday]]-Table1[[#This Row],[Rank Friday]]</f>
        <v>17</v>
      </c>
      <c r="L1454">
        <f>Table1[[#This Row],[Likes Friday]]-Table1[[#This Row],[Likes Thursday]]</f>
        <v>1</v>
      </c>
      <c r="M1454">
        <f>RANK(Table1[[#This Row],[Likes Saturday]],N:N,0)</f>
        <v>1434</v>
      </c>
      <c r="N1454">
        <v>4</v>
      </c>
      <c r="O1454">
        <f>Table1[[#This Row],[Rank Friday]]-Table1[[#This Row],[Rank Saturday]]</f>
        <v>8</v>
      </c>
      <c r="P1454">
        <f>Table1[[#This Row],[Likes Saturday]]-Table1[[#This Row],[Likes Friday]]</f>
        <v>1</v>
      </c>
      <c r="Q1454">
        <f>RANK(Table1[[#This Row],[Likes Sunday]],R:R,0)</f>
        <v>1450</v>
      </c>
      <c r="R1454">
        <v>4</v>
      </c>
      <c r="S1454">
        <f>Table1[[#This Row],[Rank Saturday]]-Table1[[#This Row],[Rank Sunday]]</f>
        <v>-16</v>
      </c>
      <c r="T1454">
        <f>Table1[[#This Row],[Likes Sunday]]-Table1[[#This Row],[Likes Saturday]]</f>
        <v>0</v>
      </c>
    </row>
    <row r="1455" spans="1:20" ht="15.75" thickBot="1" x14ac:dyDescent="0.3">
      <c r="A1455">
        <f>Table1[[#This Row],[Rank Sunday]]</f>
        <v>1450</v>
      </c>
      <c r="B1455">
        <v>82976</v>
      </c>
      <c r="C1455" s="2" t="s">
        <v>315</v>
      </c>
      <c r="D1455" t="s">
        <v>315</v>
      </c>
      <c r="E1455" t="s">
        <v>316</v>
      </c>
      <c r="F1455" t="s">
        <v>317</v>
      </c>
      <c r="G1455">
        <f>RANK(Table1[[#This Row],[Likes Thursday]],H:H,0)</f>
        <v>1459</v>
      </c>
      <c r="H1455">
        <v>2</v>
      </c>
      <c r="I1455">
        <f>RANK(Table1[[#This Row],[Likes Friday]],J:J,0)</f>
        <v>1442</v>
      </c>
      <c r="J1455">
        <v>3</v>
      </c>
      <c r="K1455">
        <f>Table1[[#This Row],[Rank Thursday]]-Table1[[#This Row],[Rank Friday]]</f>
        <v>17</v>
      </c>
      <c r="L1455">
        <f>Table1[[#This Row],[Likes Friday]]-Table1[[#This Row],[Likes Thursday]]</f>
        <v>1</v>
      </c>
      <c r="M1455">
        <f>RANK(Table1[[#This Row],[Likes Saturday]],N:N,0)</f>
        <v>1434</v>
      </c>
      <c r="N1455">
        <v>4</v>
      </c>
      <c r="O1455">
        <f>Table1[[#This Row],[Rank Friday]]-Table1[[#This Row],[Rank Saturday]]</f>
        <v>8</v>
      </c>
      <c r="P1455">
        <f>Table1[[#This Row],[Likes Saturday]]-Table1[[#This Row],[Likes Friday]]</f>
        <v>1</v>
      </c>
      <c r="Q1455">
        <f>RANK(Table1[[#This Row],[Likes Sunday]],R:R,0)</f>
        <v>1450</v>
      </c>
      <c r="R1455">
        <v>4</v>
      </c>
      <c r="S1455">
        <f>Table1[[#This Row],[Rank Saturday]]-Table1[[#This Row],[Rank Sunday]]</f>
        <v>-16</v>
      </c>
      <c r="T1455">
        <f>Table1[[#This Row],[Likes Sunday]]-Table1[[#This Row],[Likes Saturday]]</f>
        <v>0</v>
      </c>
    </row>
    <row r="1456" spans="1:20" ht="15.75" thickBot="1" x14ac:dyDescent="0.3">
      <c r="A1456">
        <f>Table1[[#This Row],[Rank Sunday]]</f>
        <v>1450</v>
      </c>
      <c r="B1456">
        <v>99908</v>
      </c>
      <c r="C1456" s="3" t="s">
        <v>393</v>
      </c>
      <c r="D1456" t="s">
        <v>393</v>
      </c>
      <c r="E1456" t="s">
        <v>394</v>
      </c>
      <c r="F1456" t="s">
        <v>238</v>
      </c>
      <c r="G1456">
        <f>RANK(Table1[[#This Row],[Likes Thursday]],H:H,0)</f>
        <v>1459</v>
      </c>
      <c r="H1456">
        <v>2</v>
      </c>
      <c r="I1456">
        <f>RANK(Table1[[#This Row],[Likes Friday]],J:J,0)</f>
        <v>1442</v>
      </c>
      <c r="J1456">
        <v>3</v>
      </c>
      <c r="K1456">
        <f>Table1[[#This Row],[Rank Thursday]]-Table1[[#This Row],[Rank Friday]]</f>
        <v>17</v>
      </c>
      <c r="L1456">
        <f>Table1[[#This Row],[Likes Friday]]-Table1[[#This Row],[Likes Thursday]]</f>
        <v>1</v>
      </c>
      <c r="M1456">
        <f>RANK(Table1[[#This Row],[Likes Saturday]],N:N,0)</f>
        <v>1434</v>
      </c>
      <c r="N1456">
        <v>4</v>
      </c>
      <c r="O1456">
        <f>Table1[[#This Row],[Rank Friday]]-Table1[[#This Row],[Rank Saturday]]</f>
        <v>8</v>
      </c>
      <c r="P1456">
        <f>Table1[[#This Row],[Likes Saturday]]-Table1[[#This Row],[Likes Friday]]</f>
        <v>1</v>
      </c>
      <c r="Q1456">
        <f>RANK(Table1[[#This Row],[Likes Sunday]],R:R,0)</f>
        <v>1450</v>
      </c>
      <c r="R1456">
        <v>4</v>
      </c>
      <c r="S1456">
        <f>Table1[[#This Row],[Rank Saturday]]-Table1[[#This Row],[Rank Sunday]]</f>
        <v>-16</v>
      </c>
      <c r="T1456">
        <f>Table1[[#This Row],[Likes Sunday]]-Table1[[#This Row],[Likes Saturday]]</f>
        <v>0</v>
      </c>
    </row>
    <row r="1457" spans="1:20" ht="15.75" thickBot="1" x14ac:dyDescent="0.3">
      <c r="A1457">
        <f>Table1[[#This Row],[Rank Sunday]]</f>
        <v>1450</v>
      </c>
      <c r="B1457">
        <v>138352</v>
      </c>
      <c r="C1457" s="2" t="s">
        <v>516</v>
      </c>
      <c r="D1457" t="s">
        <v>516</v>
      </c>
      <c r="E1457" t="s">
        <v>517</v>
      </c>
      <c r="F1457" t="s">
        <v>347</v>
      </c>
      <c r="G1457">
        <f>RANK(Table1[[#This Row],[Likes Thursday]],H:H,0)</f>
        <v>1405</v>
      </c>
      <c r="H1457">
        <v>3</v>
      </c>
      <c r="I1457">
        <f>RANK(Table1[[#This Row],[Likes Friday]],J:J,0)</f>
        <v>1392</v>
      </c>
      <c r="J1457">
        <v>4</v>
      </c>
      <c r="K1457">
        <f>Table1[[#This Row],[Rank Thursday]]-Table1[[#This Row],[Rank Friday]]</f>
        <v>13</v>
      </c>
      <c r="L1457">
        <f>Table1[[#This Row],[Likes Friday]]-Table1[[#This Row],[Likes Thursday]]</f>
        <v>1</v>
      </c>
      <c r="M1457">
        <f>RANK(Table1[[#This Row],[Likes Saturday]],N:N,0)</f>
        <v>1434</v>
      </c>
      <c r="N1457">
        <v>4</v>
      </c>
      <c r="O1457">
        <f>Table1[[#This Row],[Rank Friday]]-Table1[[#This Row],[Rank Saturday]]</f>
        <v>-42</v>
      </c>
      <c r="P1457">
        <f>Table1[[#This Row],[Likes Saturday]]-Table1[[#This Row],[Likes Friday]]</f>
        <v>0</v>
      </c>
      <c r="Q1457">
        <f>RANK(Table1[[#This Row],[Likes Sunday]],R:R,0)</f>
        <v>1450</v>
      </c>
      <c r="R1457">
        <v>4</v>
      </c>
      <c r="S1457">
        <f>Table1[[#This Row],[Rank Saturday]]-Table1[[#This Row],[Rank Sunday]]</f>
        <v>-16</v>
      </c>
      <c r="T1457">
        <f>Table1[[#This Row],[Likes Sunday]]-Table1[[#This Row],[Likes Saturday]]</f>
        <v>0</v>
      </c>
    </row>
    <row r="1458" spans="1:20" ht="15.75" thickBot="1" x14ac:dyDescent="0.3">
      <c r="A1458">
        <f>Table1[[#This Row],[Rank Sunday]]</f>
        <v>1450</v>
      </c>
      <c r="B1458">
        <v>165898</v>
      </c>
      <c r="C1458" s="3" t="s">
        <v>621</v>
      </c>
      <c r="D1458" t="s">
        <v>621</v>
      </c>
      <c r="E1458" t="s">
        <v>622</v>
      </c>
      <c r="F1458" t="s">
        <v>18</v>
      </c>
      <c r="G1458">
        <f>RANK(Table1[[#This Row],[Likes Thursday]],H:H,0)</f>
        <v>1405</v>
      </c>
      <c r="H1458">
        <v>3</v>
      </c>
      <c r="I1458">
        <f>RANK(Table1[[#This Row],[Likes Friday]],J:J,0)</f>
        <v>1442</v>
      </c>
      <c r="J1458">
        <v>3</v>
      </c>
      <c r="K1458">
        <f>Table1[[#This Row],[Rank Thursday]]-Table1[[#This Row],[Rank Friday]]</f>
        <v>-37</v>
      </c>
      <c r="L1458">
        <f>Table1[[#This Row],[Likes Friday]]-Table1[[#This Row],[Likes Thursday]]</f>
        <v>0</v>
      </c>
      <c r="M1458">
        <f>RANK(Table1[[#This Row],[Likes Saturday]],N:N,0)</f>
        <v>1434</v>
      </c>
      <c r="N1458">
        <v>4</v>
      </c>
      <c r="O1458">
        <f>Table1[[#This Row],[Rank Friday]]-Table1[[#This Row],[Rank Saturday]]</f>
        <v>8</v>
      </c>
      <c r="P1458">
        <f>Table1[[#This Row],[Likes Saturday]]-Table1[[#This Row],[Likes Friday]]</f>
        <v>1</v>
      </c>
      <c r="Q1458">
        <f>RANK(Table1[[#This Row],[Likes Sunday]],R:R,0)</f>
        <v>1450</v>
      </c>
      <c r="R1458">
        <v>4</v>
      </c>
      <c r="S1458">
        <f>Table1[[#This Row],[Rank Saturday]]-Table1[[#This Row],[Rank Sunday]]</f>
        <v>-16</v>
      </c>
      <c r="T1458">
        <f>Table1[[#This Row],[Likes Sunday]]-Table1[[#This Row],[Likes Saturday]]</f>
        <v>0</v>
      </c>
    </row>
    <row r="1459" spans="1:20" ht="15.75" thickBot="1" x14ac:dyDescent="0.3">
      <c r="A1459">
        <f>Table1[[#This Row],[Rank Sunday]]</f>
        <v>1450</v>
      </c>
      <c r="B1459">
        <v>167887</v>
      </c>
      <c r="C1459" s="2" t="s">
        <v>629</v>
      </c>
      <c r="D1459" t="s">
        <v>629</v>
      </c>
      <c r="E1459" t="s">
        <v>630</v>
      </c>
      <c r="F1459" t="s">
        <v>293</v>
      </c>
      <c r="G1459">
        <f>RANK(Table1[[#This Row],[Likes Thursday]],H:H,0)</f>
        <v>1405</v>
      </c>
      <c r="H1459">
        <v>3</v>
      </c>
      <c r="I1459">
        <f>RANK(Table1[[#This Row],[Likes Friday]],J:J,0)</f>
        <v>1442</v>
      </c>
      <c r="J1459">
        <v>3</v>
      </c>
      <c r="K1459">
        <f>Table1[[#This Row],[Rank Thursday]]-Table1[[#This Row],[Rank Friday]]</f>
        <v>-37</v>
      </c>
      <c r="L1459">
        <f>Table1[[#This Row],[Likes Friday]]-Table1[[#This Row],[Likes Thursday]]</f>
        <v>0</v>
      </c>
      <c r="M1459">
        <f>RANK(Table1[[#This Row],[Likes Saturday]],N:N,0)</f>
        <v>1434</v>
      </c>
      <c r="N1459">
        <v>4</v>
      </c>
      <c r="O1459">
        <f>Table1[[#This Row],[Rank Friday]]-Table1[[#This Row],[Rank Saturday]]</f>
        <v>8</v>
      </c>
      <c r="P1459">
        <f>Table1[[#This Row],[Likes Saturday]]-Table1[[#This Row],[Likes Friday]]</f>
        <v>1</v>
      </c>
      <c r="Q1459">
        <f>RANK(Table1[[#This Row],[Likes Sunday]],R:R,0)</f>
        <v>1450</v>
      </c>
      <c r="R1459">
        <v>4</v>
      </c>
      <c r="S1459">
        <f>Table1[[#This Row],[Rank Saturday]]-Table1[[#This Row],[Rank Sunday]]</f>
        <v>-16</v>
      </c>
      <c r="T1459">
        <f>Table1[[#This Row],[Likes Sunday]]-Table1[[#This Row],[Likes Saturday]]</f>
        <v>0</v>
      </c>
    </row>
    <row r="1460" spans="1:20" ht="15.75" thickBot="1" x14ac:dyDescent="0.3">
      <c r="A1460">
        <f>Table1[[#This Row],[Rank Sunday]]</f>
        <v>1450</v>
      </c>
      <c r="B1460">
        <v>208309</v>
      </c>
      <c r="C1460" s="3" t="s">
        <v>786</v>
      </c>
      <c r="D1460" t="s">
        <v>786</v>
      </c>
      <c r="E1460" t="s">
        <v>787</v>
      </c>
      <c r="F1460" t="s">
        <v>15</v>
      </c>
      <c r="G1460">
        <f>RANK(Table1[[#This Row],[Likes Thursday]],H:H,0)</f>
        <v>1405</v>
      </c>
      <c r="H1460">
        <v>3</v>
      </c>
      <c r="I1460">
        <f>RANK(Table1[[#This Row],[Likes Friday]],J:J,0)</f>
        <v>1392</v>
      </c>
      <c r="J1460">
        <v>4</v>
      </c>
      <c r="K1460">
        <f>Table1[[#This Row],[Rank Thursday]]-Table1[[#This Row],[Rank Friday]]</f>
        <v>13</v>
      </c>
      <c r="L1460">
        <f>Table1[[#This Row],[Likes Friday]]-Table1[[#This Row],[Likes Thursday]]</f>
        <v>1</v>
      </c>
      <c r="M1460">
        <f>RANK(Table1[[#This Row],[Likes Saturday]],N:N,0)</f>
        <v>1434</v>
      </c>
      <c r="N1460">
        <v>4</v>
      </c>
      <c r="O1460">
        <f>Table1[[#This Row],[Rank Friday]]-Table1[[#This Row],[Rank Saturday]]</f>
        <v>-42</v>
      </c>
      <c r="P1460">
        <f>Table1[[#This Row],[Likes Saturday]]-Table1[[#This Row],[Likes Friday]]</f>
        <v>0</v>
      </c>
      <c r="Q1460">
        <f>RANK(Table1[[#This Row],[Likes Sunday]],R:R,0)</f>
        <v>1450</v>
      </c>
      <c r="R1460">
        <v>4</v>
      </c>
      <c r="S1460">
        <f>Table1[[#This Row],[Rank Saturday]]-Table1[[#This Row],[Rank Sunday]]</f>
        <v>-16</v>
      </c>
      <c r="T1460">
        <f>Table1[[#This Row],[Likes Sunday]]-Table1[[#This Row],[Likes Saturday]]</f>
        <v>0</v>
      </c>
    </row>
    <row r="1461" spans="1:20" ht="15.75" thickBot="1" x14ac:dyDescent="0.3">
      <c r="A1461">
        <f>Table1[[#This Row],[Rank Sunday]]</f>
        <v>1450</v>
      </c>
      <c r="B1461">
        <v>246077</v>
      </c>
      <c r="C1461" s="2" t="s">
        <v>903</v>
      </c>
      <c r="D1461" t="s">
        <v>903</v>
      </c>
      <c r="E1461" t="s">
        <v>904</v>
      </c>
      <c r="F1461" t="s">
        <v>502</v>
      </c>
      <c r="G1461">
        <f>RANK(Table1[[#This Row],[Likes Thursday]],H:H,0)</f>
        <v>1343</v>
      </c>
      <c r="H1461">
        <v>4</v>
      </c>
      <c r="I1461">
        <f>RANK(Table1[[#This Row],[Likes Friday]],J:J,0)</f>
        <v>1392</v>
      </c>
      <c r="J1461">
        <v>4</v>
      </c>
      <c r="K1461">
        <f>Table1[[#This Row],[Rank Thursday]]-Table1[[#This Row],[Rank Friday]]</f>
        <v>-49</v>
      </c>
      <c r="L1461">
        <f>Table1[[#This Row],[Likes Friday]]-Table1[[#This Row],[Likes Thursday]]</f>
        <v>0</v>
      </c>
      <c r="M1461">
        <f>RANK(Table1[[#This Row],[Likes Saturday]],N:N,0)</f>
        <v>1434</v>
      </c>
      <c r="N1461">
        <v>4</v>
      </c>
      <c r="O1461">
        <f>Table1[[#This Row],[Rank Friday]]-Table1[[#This Row],[Rank Saturday]]</f>
        <v>-42</v>
      </c>
      <c r="P1461">
        <f>Table1[[#This Row],[Likes Saturday]]-Table1[[#This Row],[Likes Friday]]</f>
        <v>0</v>
      </c>
      <c r="Q1461">
        <f>RANK(Table1[[#This Row],[Likes Sunday]],R:R,0)</f>
        <v>1450</v>
      </c>
      <c r="R1461">
        <v>4</v>
      </c>
      <c r="S1461">
        <f>Table1[[#This Row],[Rank Saturday]]-Table1[[#This Row],[Rank Sunday]]</f>
        <v>-16</v>
      </c>
      <c r="T1461">
        <f>Table1[[#This Row],[Likes Sunday]]-Table1[[#This Row],[Likes Saturday]]</f>
        <v>0</v>
      </c>
    </row>
    <row r="1462" spans="1:20" ht="15.75" thickBot="1" x14ac:dyDescent="0.3">
      <c r="A1462">
        <f>Table1[[#This Row],[Rank Sunday]]</f>
        <v>1450</v>
      </c>
      <c r="B1462">
        <v>316287</v>
      </c>
      <c r="C1462" s="3" t="s">
        <v>1106</v>
      </c>
      <c r="D1462" t="s">
        <v>1106</v>
      </c>
      <c r="E1462" t="s">
        <v>1107</v>
      </c>
      <c r="F1462" t="s">
        <v>1108</v>
      </c>
      <c r="G1462">
        <f>RANK(Table1[[#This Row],[Likes Thursday]],H:H,0)</f>
        <v>1459</v>
      </c>
      <c r="H1462">
        <v>2</v>
      </c>
      <c r="I1462">
        <f>RANK(Table1[[#This Row],[Likes Friday]],J:J,0)</f>
        <v>1494</v>
      </c>
      <c r="J1462">
        <v>2</v>
      </c>
      <c r="K1462">
        <f>Table1[[#This Row],[Rank Thursday]]-Table1[[#This Row],[Rank Friday]]</f>
        <v>-35</v>
      </c>
      <c r="L1462">
        <f>Table1[[#This Row],[Likes Friday]]-Table1[[#This Row],[Likes Thursday]]</f>
        <v>0</v>
      </c>
      <c r="M1462">
        <f>RANK(Table1[[#This Row],[Likes Saturday]],N:N,0)</f>
        <v>1434</v>
      </c>
      <c r="N1462">
        <v>4</v>
      </c>
      <c r="O1462">
        <f>Table1[[#This Row],[Rank Friday]]-Table1[[#This Row],[Rank Saturday]]</f>
        <v>60</v>
      </c>
      <c r="P1462">
        <f>Table1[[#This Row],[Likes Saturday]]-Table1[[#This Row],[Likes Friday]]</f>
        <v>2</v>
      </c>
      <c r="Q1462">
        <f>RANK(Table1[[#This Row],[Likes Sunday]],R:R,0)</f>
        <v>1450</v>
      </c>
      <c r="R1462">
        <v>4</v>
      </c>
      <c r="S1462">
        <f>Table1[[#This Row],[Rank Saturday]]-Table1[[#This Row],[Rank Sunday]]</f>
        <v>-16</v>
      </c>
      <c r="T1462">
        <f>Table1[[#This Row],[Likes Sunday]]-Table1[[#This Row],[Likes Saturday]]</f>
        <v>0</v>
      </c>
    </row>
    <row r="1463" spans="1:20" ht="15.75" thickBot="1" x14ac:dyDescent="0.3">
      <c r="A1463">
        <f>Table1[[#This Row],[Rank Sunday]]</f>
        <v>1450</v>
      </c>
      <c r="B1463">
        <v>327622</v>
      </c>
      <c r="C1463" s="2" t="s">
        <v>1150</v>
      </c>
      <c r="D1463" t="s">
        <v>1150</v>
      </c>
      <c r="E1463" t="s">
        <v>1151</v>
      </c>
      <c r="F1463" t="s">
        <v>18</v>
      </c>
      <c r="G1463">
        <f>RANK(Table1[[#This Row],[Likes Thursday]],H:H,0)</f>
        <v>1405</v>
      </c>
      <c r="H1463">
        <v>3</v>
      </c>
      <c r="I1463">
        <f>RANK(Table1[[#This Row],[Likes Friday]],J:J,0)</f>
        <v>1442</v>
      </c>
      <c r="J1463">
        <v>3</v>
      </c>
      <c r="K1463">
        <f>Table1[[#This Row],[Rank Thursday]]-Table1[[#This Row],[Rank Friday]]</f>
        <v>-37</v>
      </c>
      <c r="L1463">
        <f>Table1[[#This Row],[Likes Friday]]-Table1[[#This Row],[Likes Thursday]]</f>
        <v>0</v>
      </c>
      <c r="M1463">
        <f>RANK(Table1[[#This Row],[Likes Saturday]],N:N,0)</f>
        <v>1479</v>
      </c>
      <c r="N1463">
        <v>3</v>
      </c>
      <c r="O1463">
        <f>Table1[[#This Row],[Rank Friday]]-Table1[[#This Row],[Rank Saturday]]</f>
        <v>-37</v>
      </c>
      <c r="P1463">
        <f>Table1[[#This Row],[Likes Saturday]]-Table1[[#This Row],[Likes Friday]]</f>
        <v>0</v>
      </c>
      <c r="Q1463">
        <f>RANK(Table1[[#This Row],[Likes Sunday]],R:R,0)</f>
        <v>1450</v>
      </c>
      <c r="R1463">
        <v>4</v>
      </c>
      <c r="S1463">
        <f>Table1[[#This Row],[Rank Saturday]]-Table1[[#This Row],[Rank Sunday]]</f>
        <v>29</v>
      </c>
      <c r="T1463">
        <f>Table1[[#This Row],[Likes Sunday]]-Table1[[#This Row],[Likes Saturday]]</f>
        <v>1</v>
      </c>
    </row>
    <row r="1464" spans="1:20" ht="15.75" thickBot="1" x14ac:dyDescent="0.3">
      <c r="A1464">
        <f>Table1[[#This Row],[Rank Sunday]]</f>
        <v>1450</v>
      </c>
      <c r="B1464">
        <v>335060</v>
      </c>
      <c r="C1464" s="3" t="s">
        <v>1184</v>
      </c>
      <c r="D1464" t="s">
        <v>1184</v>
      </c>
      <c r="E1464" t="s">
        <v>1185</v>
      </c>
      <c r="F1464" t="s">
        <v>435</v>
      </c>
      <c r="G1464">
        <f>RANK(Table1[[#This Row],[Likes Thursday]],H:H,0)</f>
        <v>1459</v>
      </c>
      <c r="H1464">
        <v>2</v>
      </c>
      <c r="I1464">
        <f>RANK(Table1[[#This Row],[Likes Friday]],J:J,0)</f>
        <v>1494</v>
      </c>
      <c r="J1464">
        <v>2</v>
      </c>
      <c r="K1464">
        <f>Table1[[#This Row],[Rank Thursday]]-Table1[[#This Row],[Rank Friday]]</f>
        <v>-35</v>
      </c>
      <c r="L1464">
        <f>Table1[[#This Row],[Likes Friday]]-Table1[[#This Row],[Likes Thursday]]</f>
        <v>0</v>
      </c>
      <c r="M1464">
        <f>RANK(Table1[[#This Row],[Likes Saturday]],N:N,0)</f>
        <v>1479</v>
      </c>
      <c r="N1464">
        <v>3</v>
      </c>
      <c r="O1464">
        <f>Table1[[#This Row],[Rank Friday]]-Table1[[#This Row],[Rank Saturday]]</f>
        <v>15</v>
      </c>
      <c r="P1464">
        <f>Table1[[#This Row],[Likes Saturday]]-Table1[[#This Row],[Likes Friday]]</f>
        <v>1</v>
      </c>
      <c r="Q1464">
        <f>RANK(Table1[[#This Row],[Likes Sunday]],R:R,0)</f>
        <v>1450</v>
      </c>
      <c r="R1464">
        <v>4</v>
      </c>
      <c r="S1464">
        <f>Table1[[#This Row],[Rank Saturday]]-Table1[[#This Row],[Rank Sunday]]</f>
        <v>29</v>
      </c>
      <c r="T1464">
        <f>Table1[[#This Row],[Likes Sunday]]-Table1[[#This Row],[Likes Saturday]]</f>
        <v>1</v>
      </c>
    </row>
    <row r="1465" spans="1:20" ht="15.75" thickBot="1" x14ac:dyDescent="0.3">
      <c r="A1465">
        <f>Table1[[#This Row],[Rank Sunday]]</f>
        <v>1450</v>
      </c>
      <c r="B1465">
        <v>335238</v>
      </c>
      <c r="C1465" s="2" t="s">
        <v>1180</v>
      </c>
      <c r="D1465" t="s">
        <v>1180</v>
      </c>
      <c r="E1465" t="s">
        <v>1181</v>
      </c>
      <c r="F1465" t="s">
        <v>748</v>
      </c>
      <c r="G1465">
        <f>RANK(Table1[[#This Row],[Likes Thursday]],H:H,0)</f>
        <v>1515</v>
      </c>
      <c r="H1465">
        <v>1</v>
      </c>
      <c r="I1465">
        <f>RANK(Table1[[#This Row],[Likes Friday]],J:J,0)</f>
        <v>1494</v>
      </c>
      <c r="J1465">
        <v>2</v>
      </c>
      <c r="K1465">
        <f>Table1[[#This Row],[Rank Thursday]]-Table1[[#This Row],[Rank Friday]]</f>
        <v>21</v>
      </c>
      <c r="L1465">
        <f>Table1[[#This Row],[Likes Friday]]-Table1[[#This Row],[Likes Thursday]]</f>
        <v>1</v>
      </c>
      <c r="M1465">
        <f>RANK(Table1[[#This Row],[Likes Saturday]],N:N,0)</f>
        <v>1434</v>
      </c>
      <c r="N1465">
        <v>4</v>
      </c>
      <c r="O1465">
        <f>Table1[[#This Row],[Rank Friday]]-Table1[[#This Row],[Rank Saturday]]</f>
        <v>60</v>
      </c>
      <c r="P1465">
        <f>Table1[[#This Row],[Likes Saturday]]-Table1[[#This Row],[Likes Friday]]</f>
        <v>2</v>
      </c>
      <c r="Q1465">
        <f>RANK(Table1[[#This Row],[Likes Sunday]],R:R,0)</f>
        <v>1450</v>
      </c>
      <c r="R1465">
        <v>4</v>
      </c>
      <c r="S1465">
        <f>Table1[[#This Row],[Rank Saturday]]-Table1[[#This Row],[Rank Sunday]]</f>
        <v>-16</v>
      </c>
      <c r="T1465">
        <f>Table1[[#This Row],[Likes Sunday]]-Table1[[#This Row],[Likes Saturday]]</f>
        <v>0</v>
      </c>
    </row>
    <row r="1466" spans="1:20" ht="15.75" thickBot="1" x14ac:dyDescent="0.3">
      <c r="A1466">
        <f>Table1[[#This Row],[Rank Sunday]]</f>
        <v>1450</v>
      </c>
      <c r="B1466">
        <v>340452</v>
      </c>
      <c r="C1466" s="3" t="s">
        <v>1210</v>
      </c>
      <c r="D1466" t="s">
        <v>1210</v>
      </c>
      <c r="E1466" t="s">
        <v>1211</v>
      </c>
      <c r="F1466" t="s">
        <v>446</v>
      </c>
      <c r="G1466">
        <f>RANK(Table1[[#This Row],[Likes Thursday]],H:H,0)</f>
        <v>1459</v>
      </c>
      <c r="H1466">
        <v>2</v>
      </c>
      <c r="I1466">
        <f>RANK(Table1[[#This Row],[Likes Friday]],J:J,0)</f>
        <v>1442</v>
      </c>
      <c r="J1466">
        <v>3</v>
      </c>
      <c r="K1466">
        <f>Table1[[#This Row],[Rank Thursday]]-Table1[[#This Row],[Rank Friday]]</f>
        <v>17</v>
      </c>
      <c r="L1466">
        <f>Table1[[#This Row],[Likes Friday]]-Table1[[#This Row],[Likes Thursday]]</f>
        <v>1</v>
      </c>
      <c r="M1466">
        <f>RANK(Table1[[#This Row],[Likes Saturday]],N:N,0)</f>
        <v>1434</v>
      </c>
      <c r="N1466">
        <v>4</v>
      </c>
      <c r="O1466">
        <f>Table1[[#This Row],[Rank Friday]]-Table1[[#This Row],[Rank Saturday]]</f>
        <v>8</v>
      </c>
      <c r="P1466">
        <f>Table1[[#This Row],[Likes Saturday]]-Table1[[#This Row],[Likes Friday]]</f>
        <v>1</v>
      </c>
      <c r="Q1466">
        <f>RANK(Table1[[#This Row],[Likes Sunday]],R:R,0)</f>
        <v>1450</v>
      </c>
      <c r="R1466">
        <v>4</v>
      </c>
      <c r="S1466">
        <f>Table1[[#This Row],[Rank Saturday]]-Table1[[#This Row],[Rank Sunday]]</f>
        <v>-16</v>
      </c>
      <c r="T1466">
        <f>Table1[[#This Row],[Likes Sunday]]-Table1[[#This Row],[Likes Saturday]]</f>
        <v>0</v>
      </c>
    </row>
    <row r="1467" spans="1:20" ht="15.75" thickBot="1" x14ac:dyDescent="0.3">
      <c r="A1467">
        <f>Table1[[#This Row],[Rank Sunday]]</f>
        <v>1450</v>
      </c>
      <c r="B1467">
        <v>423651</v>
      </c>
      <c r="C1467" s="2" t="s">
        <v>1473</v>
      </c>
      <c r="D1467" t="s">
        <v>1473</v>
      </c>
      <c r="E1467" t="s">
        <v>1474</v>
      </c>
      <c r="F1467" t="s">
        <v>51</v>
      </c>
      <c r="G1467">
        <f>RANK(Table1[[#This Row],[Likes Thursday]],H:H,0)</f>
        <v>1459</v>
      </c>
      <c r="H1467">
        <v>2</v>
      </c>
      <c r="I1467">
        <f>RANK(Table1[[#This Row],[Likes Friday]],J:J,0)</f>
        <v>1442</v>
      </c>
      <c r="J1467">
        <v>3</v>
      </c>
      <c r="K1467">
        <f>Table1[[#This Row],[Rank Thursday]]-Table1[[#This Row],[Rank Friday]]</f>
        <v>17</v>
      </c>
      <c r="L1467">
        <f>Table1[[#This Row],[Likes Friday]]-Table1[[#This Row],[Likes Thursday]]</f>
        <v>1</v>
      </c>
      <c r="M1467">
        <f>RANK(Table1[[#This Row],[Likes Saturday]],N:N,0)</f>
        <v>1434</v>
      </c>
      <c r="N1467">
        <v>4</v>
      </c>
      <c r="O1467">
        <f>Table1[[#This Row],[Rank Friday]]-Table1[[#This Row],[Rank Saturday]]</f>
        <v>8</v>
      </c>
      <c r="P1467">
        <f>Table1[[#This Row],[Likes Saturday]]-Table1[[#This Row],[Likes Friday]]</f>
        <v>1</v>
      </c>
      <c r="Q1467">
        <f>RANK(Table1[[#This Row],[Likes Sunday]],R:R,0)</f>
        <v>1450</v>
      </c>
      <c r="R1467">
        <v>4</v>
      </c>
      <c r="S1467">
        <f>Table1[[#This Row],[Rank Saturday]]-Table1[[#This Row],[Rank Sunday]]</f>
        <v>-16</v>
      </c>
      <c r="T1467">
        <f>Table1[[#This Row],[Likes Sunday]]-Table1[[#This Row],[Likes Saturday]]</f>
        <v>0</v>
      </c>
    </row>
    <row r="1468" spans="1:20" ht="15.75" thickBot="1" x14ac:dyDescent="0.3">
      <c r="A1468">
        <f>Table1[[#This Row],[Rank Sunday]]</f>
        <v>1450</v>
      </c>
      <c r="B1468">
        <v>424730</v>
      </c>
      <c r="C1468" s="3" t="s">
        <v>1477</v>
      </c>
      <c r="D1468" t="s">
        <v>1477</v>
      </c>
      <c r="E1468" t="s">
        <v>1478</v>
      </c>
      <c r="F1468" t="s">
        <v>446</v>
      </c>
      <c r="G1468">
        <f>RANK(Table1[[#This Row],[Likes Thursday]],H:H,0)</f>
        <v>1405</v>
      </c>
      <c r="H1468">
        <v>3</v>
      </c>
      <c r="I1468">
        <f>RANK(Table1[[#This Row],[Likes Friday]],J:J,0)</f>
        <v>1442</v>
      </c>
      <c r="J1468">
        <v>3</v>
      </c>
      <c r="K1468">
        <f>Table1[[#This Row],[Rank Thursday]]-Table1[[#This Row],[Rank Friday]]</f>
        <v>-37</v>
      </c>
      <c r="L1468">
        <f>Table1[[#This Row],[Likes Friday]]-Table1[[#This Row],[Likes Thursday]]</f>
        <v>0</v>
      </c>
      <c r="M1468">
        <f>RANK(Table1[[#This Row],[Likes Saturday]],N:N,0)</f>
        <v>1434</v>
      </c>
      <c r="N1468">
        <v>4</v>
      </c>
      <c r="O1468">
        <f>Table1[[#This Row],[Rank Friday]]-Table1[[#This Row],[Rank Saturday]]</f>
        <v>8</v>
      </c>
      <c r="P1468">
        <f>Table1[[#This Row],[Likes Saturday]]-Table1[[#This Row],[Likes Friday]]</f>
        <v>1</v>
      </c>
      <c r="Q1468">
        <f>RANK(Table1[[#This Row],[Likes Sunday]],R:R,0)</f>
        <v>1450</v>
      </c>
      <c r="R1468">
        <v>4</v>
      </c>
      <c r="S1468">
        <f>Table1[[#This Row],[Rank Saturday]]-Table1[[#This Row],[Rank Sunday]]</f>
        <v>-16</v>
      </c>
      <c r="T1468">
        <f>Table1[[#This Row],[Likes Sunday]]-Table1[[#This Row],[Likes Saturday]]</f>
        <v>0</v>
      </c>
    </row>
    <row r="1469" spans="1:20" ht="15.75" thickBot="1" x14ac:dyDescent="0.3">
      <c r="A1469">
        <f>Table1[[#This Row],[Rank Sunday]]</f>
        <v>1450</v>
      </c>
      <c r="B1469">
        <v>428147</v>
      </c>
      <c r="C1469" s="2" t="s">
        <v>1495</v>
      </c>
      <c r="D1469" t="s">
        <v>1495</v>
      </c>
      <c r="E1469" t="s">
        <v>1496</v>
      </c>
      <c r="F1469" t="s">
        <v>371</v>
      </c>
      <c r="G1469">
        <f>RANK(Table1[[#This Row],[Likes Thursday]],H:H,0)</f>
        <v>1459</v>
      </c>
      <c r="H1469">
        <v>2</v>
      </c>
      <c r="I1469">
        <f>RANK(Table1[[#This Row],[Likes Friday]],J:J,0)</f>
        <v>1526</v>
      </c>
      <c r="J1469">
        <v>1</v>
      </c>
      <c r="K1469">
        <f>Table1[[#This Row],[Rank Thursday]]-Table1[[#This Row],[Rank Friday]]</f>
        <v>-67</v>
      </c>
      <c r="L1469">
        <f>Table1[[#This Row],[Likes Friday]]-Table1[[#This Row],[Likes Thursday]]</f>
        <v>-1</v>
      </c>
      <c r="M1469">
        <f>RANK(Table1[[#This Row],[Likes Saturday]],N:N,0)</f>
        <v>1479</v>
      </c>
      <c r="N1469">
        <v>3</v>
      </c>
      <c r="O1469">
        <f>Table1[[#This Row],[Rank Friday]]-Table1[[#This Row],[Rank Saturday]]</f>
        <v>47</v>
      </c>
      <c r="P1469">
        <f>Table1[[#This Row],[Likes Saturday]]-Table1[[#This Row],[Likes Friday]]</f>
        <v>2</v>
      </c>
      <c r="Q1469">
        <f>RANK(Table1[[#This Row],[Likes Sunday]],R:R,0)</f>
        <v>1450</v>
      </c>
      <c r="R1469">
        <v>4</v>
      </c>
      <c r="S1469">
        <f>Table1[[#This Row],[Rank Saturday]]-Table1[[#This Row],[Rank Sunday]]</f>
        <v>29</v>
      </c>
      <c r="T1469">
        <f>Table1[[#This Row],[Likes Sunday]]-Table1[[#This Row],[Likes Saturday]]</f>
        <v>1</v>
      </c>
    </row>
    <row r="1470" spans="1:20" ht="15.75" thickBot="1" x14ac:dyDescent="0.3">
      <c r="A1470">
        <f>Table1[[#This Row],[Rank Sunday]]</f>
        <v>1450</v>
      </c>
      <c r="B1470">
        <v>478282</v>
      </c>
      <c r="C1470" s="3" t="s">
        <v>1659</v>
      </c>
      <c r="D1470" t="s">
        <v>1659</v>
      </c>
      <c r="E1470" t="s">
        <v>1660</v>
      </c>
      <c r="F1470" t="s">
        <v>708</v>
      </c>
      <c r="G1470">
        <f>RANK(Table1[[#This Row],[Likes Thursday]],H:H,0)</f>
        <v>1286</v>
      </c>
      <c r="H1470">
        <v>5</v>
      </c>
      <c r="I1470">
        <f>RANK(Table1[[#This Row],[Likes Friday]],J:J,0)</f>
        <v>1340</v>
      </c>
      <c r="J1470">
        <v>5</v>
      </c>
      <c r="K1470">
        <f>Table1[[#This Row],[Rank Thursday]]-Table1[[#This Row],[Rank Friday]]</f>
        <v>-54</v>
      </c>
      <c r="L1470">
        <f>Table1[[#This Row],[Likes Friday]]-Table1[[#This Row],[Likes Thursday]]</f>
        <v>0</v>
      </c>
      <c r="M1470">
        <f>RANK(Table1[[#This Row],[Likes Saturday]],N:N,0)</f>
        <v>1386</v>
      </c>
      <c r="N1470">
        <v>5</v>
      </c>
      <c r="O1470">
        <f>Table1[[#This Row],[Rank Friday]]-Table1[[#This Row],[Rank Saturday]]</f>
        <v>-46</v>
      </c>
      <c r="P1470">
        <f>Table1[[#This Row],[Likes Saturday]]-Table1[[#This Row],[Likes Friday]]</f>
        <v>0</v>
      </c>
      <c r="Q1470">
        <f>RANK(Table1[[#This Row],[Likes Sunday]],R:R,0)</f>
        <v>1450</v>
      </c>
      <c r="R1470">
        <v>4</v>
      </c>
      <c r="S1470">
        <f>Table1[[#This Row],[Rank Saturday]]-Table1[[#This Row],[Rank Sunday]]</f>
        <v>-64</v>
      </c>
      <c r="T1470">
        <f>Table1[[#This Row],[Likes Sunday]]-Table1[[#This Row],[Likes Saturday]]</f>
        <v>-1</v>
      </c>
    </row>
    <row r="1471" spans="1:20" ht="15.75" thickBot="1" x14ac:dyDescent="0.3">
      <c r="A1471">
        <f>Table1[[#This Row],[Rank Sunday]]</f>
        <v>1450</v>
      </c>
      <c r="B1471">
        <v>546275</v>
      </c>
      <c r="C1471" s="2" t="s">
        <v>1875</v>
      </c>
      <c r="D1471" t="s">
        <v>1875</v>
      </c>
      <c r="E1471" t="s">
        <v>1876</v>
      </c>
      <c r="F1471" t="s">
        <v>368</v>
      </c>
      <c r="G1471">
        <f>RANK(Table1[[#This Row],[Likes Thursday]],H:H,0)</f>
        <v>1405</v>
      </c>
      <c r="H1471">
        <v>3</v>
      </c>
      <c r="I1471">
        <f>RANK(Table1[[#This Row],[Likes Friday]],J:J,0)</f>
        <v>1442</v>
      </c>
      <c r="J1471">
        <v>3</v>
      </c>
      <c r="K1471">
        <f>Table1[[#This Row],[Rank Thursday]]-Table1[[#This Row],[Rank Friday]]</f>
        <v>-37</v>
      </c>
      <c r="L1471">
        <f>Table1[[#This Row],[Likes Friday]]-Table1[[#This Row],[Likes Thursday]]</f>
        <v>0</v>
      </c>
      <c r="M1471">
        <f>RANK(Table1[[#This Row],[Likes Saturday]],N:N,0)</f>
        <v>1434</v>
      </c>
      <c r="N1471">
        <v>4</v>
      </c>
      <c r="O1471">
        <f>Table1[[#This Row],[Rank Friday]]-Table1[[#This Row],[Rank Saturday]]</f>
        <v>8</v>
      </c>
      <c r="P1471">
        <f>Table1[[#This Row],[Likes Saturday]]-Table1[[#This Row],[Likes Friday]]</f>
        <v>1</v>
      </c>
      <c r="Q1471">
        <f>RANK(Table1[[#This Row],[Likes Sunday]],R:R,0)</f>
        <v>1450</v>
      </c>
      <c r="R1471">
        <v>4</v>
      </c>
      <c r="S1471">
        <f>Table1[[#This Row],[Rank Saturday]]-Table1[[#This Row],[Rank Sunday]]</f>
        <v>-16</v>
      </c>
      <c r="T1471">
        <f>Table1[[#This Row],[Likes Sunday]]-Table1[[#This Row],[Likes Saturday]]</f>
        <v>0</v>
      </c>
    </row>
    <row r="1472" spans="1:20" ht="15.75" thickBot="1" x14ac:dyDescent="0.3">
      <c r="A1472">
        <f>Table1[[#This Row],[Rank Sunday]]</f>
        <v>1450</v>
      </c>
      <c r="B1472">
        <v>638740</v>
      </c>
      <c r="C1472" s="3" t="s">
        <v>2159</v>
      </c>
      <c r="D1472" t="s">
        <v>2159</v>
      </c>
      <c r="E1472" t="s">
        <v>2160</v>
      </c>
      <c r="F1472" t="s">
        <v>2161</v>
      </c>
      <c r="G1472">
        <f>RANK(Table1[[#This Row],[Likes Thursday]],H:H,0)</f>
        <v>1343</v>
      </c>
      <c r="H1472">
        <v>4</v>
      </c>
      <c r="I1472">
        <f>RANK(Table1[[#This Row],[Likes Friday]],J:J,0)</f>
        <v>1392</v>
      </c>
      <c r="J1472">
        <v>4</v>
      </c>
      <c r="K1472">
        <f>Table1[[#This Row],[Rank Thursday]]-Table1[[#This Row],[Rank Friday]]</f>
        <v>-49</v>
      </c>
      <c r="L1472">
        <f>Table1[[#This Row],[Likes Friday]]-Table1[[#This Row],[Likes Thursday]]</f>
        <v>0</v>
      </c>
      <c r="M1472">
        <f>RANK(Table1[[#This Row],[Likes Saturday]],N:N,0)</f>
        <v>1434</v>
      </c>
      <c r="N1472">
        <v>4</v>
      </c>
      <c r="O1472">
        <f>Table1[[#This Row],[Rank Friday]]-Table1[[#This Row],[Rank Saturday]]</f>
        <v>-42</v>
      </c>
      <c r="P1472">
        <f>Table1[[#This Row],[Likes Saturday]]-Table1[[#This Row],[Likes Friday]]</f>
        <v>0</v>
      </c>
      <c r="Q1472">
        <f>RANK(Table1[[#This Row],[Likes Sunday]],R:R,0)</f>
        <v>1450</v>
      </c>
      <c r="R1472">
        <v>4</v>
      </c>
      <c r="S1472">
        <f>Table1[[#This Row],[Rank Saturday]]-Table1[[#This Row],[Rank Sunday]]</f>
        <v>-16</v>
      </c>
      <c r="T1472">
        <f>Table1[[#This Row],[Likes Sunday]]-Table1[[#This Row],[Likes Saturday]]</f>
        <v>0</v>
      </c>
    </row>
    <row r="1473" spans="1:20" ht="15.75" thickBot="1" x14ac:dyDescent="0.3">
      <c r="A1473">
        <f>Table1[[#This Row],[Rank Sunday]]</f>
        <v>1450</v>
      </c>
      <c r="B1473">
        <v>640308</v>
      </c>
      <c r="C1473" s="2" t="s">
        <v>2167</v>
      </c>
      <c r="D1473" t="s">
        <v>2167</v>
      </c>
      <c r="E1473" t="s">
        <v>2168</v>
      </c>
      <c r="F1473" t="s">
        <v>15</v>
      </c>
      <c r="G1473">
        <f>RANK(Table1[[#This Row],[Likes Thursday]],H:H,0)</f>
        <v>1222</v>
      </c>
      <c r="H1473">
        <v>6</v>
      </c>
      <c r="I1473">
        <f>RANK(Table1[[#This Row],[Likes Friday]],J:J,0)</f>
        <v>1340</v>
      </c>
      <c r="J1473">
        <v>5</v>
      </c>
      <c r="K1473">
        <f>Table1[[#This Row],[Rank Thursday]]-Table1[[#This Row],[Rank Friday]]</f>
        <v>-118</v>
      </c>
      <c r="L1473">
        <f>Table1[[#This Row],[Likes Friday]]-Table1[[#This Row],[Likes Thursday]]</f>
        <v>-1</v>
      </c>
      <c r="M1473">
        <f>RANK(Table1[[#This Row],[Likes Saturday]],N:N,0)</f>
        <v>1386</v>
      </c>
      <c r="N1473">
        <v>5</v>
      </c>
      <c r="O1473">
        <f>Table1[[#This Row],[Rank Friday]]-Table1[[#This Row],[Rank Saturday]]</f>
        <v>-46</v>
      </c>
      <c r="P1473">
        <f>Table1[[#This Row],[Likes Saturday]]-Table1[[#This Row],[Likes Friday]]</f>
        <v>0</v>
      </c>
      <c r="Q1473">
        <f>RANK(Table1[[#This Row],[Likes Sunday]],R:R,0)</f>
        <v>1450</v>
      </c>
      <c r="R1473">
        <v>4</v>
      </c>
      <c r="S1473">
        <f>Table1[[#This Row],[Rank Saturday]]-Table1[[#This Row],[Rank Sunday]]</f>
        <v>-64</v>
      </c>
      <c r="T1473">
        <f>Table1[[#This Row],[Likes Sunday]]-Table1[[#This Row],[Likes Saturday]]</f>
        <v>-1</v>
      </c>
    </row>
    <row r="1474" spans="1:20" ht="15.75" thickBot="1" x14ac:dyDescent="0.3">
      <c r="A1474">
        <f>Table1[[#This Row],[Rank Sunday]]</f>
        <v>1450</v>
      </c>
      <c r="B1474">
        <v>644460</v>
      </c>
      <c r="C1474" s="3" t="s">
        <v>2171</v>
      </c>
      <c r="D1474" t="s">
        <v>2171</v>
      </c>
      <c r="E1474" t="s">
        <v>2172</v>
      </c>
      <c r="F1474" t="s">
        <v>15</v>
      </c>
      <c r="G1474">
        <f>RANK(Table1[[#This Row],[Likes Thursday]],H:H,0)</f>
        <v>1343</v>
      </c>
      <c r="H1474">
        <v>4</v>
      </c>
      <c r="I1474">
        <f>RANK(Table1[[#This Row],[Likes Friday]],J:J,0)</f>
        <v>1392</v>
      </c>
      <c r="J1474">
        <v>4</v>
      </c>
      <c r="K1474">
        <f>Table1[[#This Row],[Rank Thursday]]-Table1[[#This Row],[Rank Friday]]</f>
        <v>-49</v>
      </c>
      <c r="L1474">
        <f>Table1[[#This Row],[Likes Friday]]-Table1[[#This Row],[Likes Thursday]]</f>
        <v>0</v>
      </c>
      <c r="M1474">
        <f>RANK(Table1[[#This Row],[Likes Saturday]],N:N,0)</f>
        <v>1434</v>
      </c>
      <c r="N1474">
        <v>4</v>
      </c>
      <c r="O1474">
        <f>Table1[[#This Row],[Rank Friday]]-Table1[[#This Row],[Rank Saturday]]</f>
        <v>-42</v>
      </c>
      <c r="P1474">
        <f>Table1[[#This Row],[Likes Saturday]]-Table1[[#This Row],[Likes Friday]]</f>
        <v>0</v>
      </c>
      <c r="Q1474">
        <f>RANK(Table1[[#This Row],[Likes Sunday]],R:R,0)</f>
        <v>1450</v>
      </c>
      <c r="R1474">
        <v>4</v>
      </c>
      <c r="S1474">
        <f>Table1[[#This Row],[Rank Saturday]]-Table1[[#This Row],[Rank Sunday]]</f>
        <v>-16</v>
      </c>
      <c r="T1474">
        <f>Table1[[#This Row],[Likes Sunday]]-Table1[[#This Row],[Likes Saturday]]</f>
        <v>0</v>
      </c>
    </row>
    <row r="1475" spans="1:20" ht="15.75" thickBot="1" x14ac:dyDescent="0.3">
      <c r="A1475">
        <f>Table1[[#This Row],[Rank Sunday]]</f>
        <v>1450</v>
      </c>
      <c r="B1475">
        <v>648994</v>
      </c>
      <c r="C1475" s="2" t="s">
        <v>2186</v>
      </c>
      <c r="D1475" t="s">
        <v>2186</v>
      </c>
      <c r="E1475" t="s">
        <v>2187</v>
      </c>
      <c r="F1475" t="s">
        <v>280</v>
      </c>
      <c r="G1475">
        <f>RANK(Table1[[#This Row],[Likes Thursday]],H:H,0)</f>
        <v>1343</v>
      </c>
      <c r="H1475">
        <v>4</v>
      </c>
      <c r="I1475">
        <f>RANK(Table1[[#This Row],[Likes Friday]],J:J,0)</f>
        <v>1442</v>
      </c>
      <c r="J1475">
        <v>3</v>
      </c>
      <c r="K1475">
        <f>Table1[[#This Row],[Rank Thursday]]-Table1[[#This Row],[Rank Friday]]</f>
        <v>-99</v>
      </c>
      <c r="L1475">
        <f>Table1[[#This Row],[Likes Friday]]-Table1[[#This Row],[Likes Thursday]]</f>
        <v>-1</v>
      </c>
      <c r="M1475">
        <f>RANK(Table1[[#This Row],[Likes Saturday]],N:N,0)</f>
        <v>1434</v>
      </c>
      <c r="N1475">
        <v>4</v>
      </c>
      <c r="O1475">
        <f>Table1[[#This Row],[Rank Friday]]-Table1[[#This Row],[Rank Saturday]]</f>
        <v>8</v>
      </c>
      <c r="P1475">
        <f>Table1[[#This Row],[Likes Saturday]]-Table1[[#This Row],[Likes Friday]]</f>
        <v>1</v>
      </c>
      <c r="Q1475">
        <f>RANK(Table1[[#This Row],[Likes Sunday]],R:R,0)</f>
        <v>1450</v>
      </c>
      <c r="R1475">
        <v>4</v>
      </c>
      <c r="S1475">
        <f>Table1[[#This Row],[Rank Saturday]]-Table1[[#This Row],[Rank Sunday]]</f>
        <v>-16</v>
      </c>
      <c r="T1475">
        <f>Table1[[#This Row],[Likes Sunday]]-Table1[[#This Row],[Likes Saturday]]</f>
        <v>0</v>
      </c>
    </row>
    <row r="1476" spans="1:20" ht="15.75" thickBot="1" x14ac:dyDescent="0.3">
      <c r="A1476">
        <f>Table1[[#This Row],[Rank Sunday]]</f>
        <v>1450</v>
      </c>
      <c r="B1476">
        <v>656494</v>
      </c>
      <c r="C1476" s="3" t="s">
        <v>2207</v>
      </c>
      <c r="D1476" t="s">
        <v>2207</v>
      </c>
      <c r="E1476" t="s">
        <v>2208</v>
      </c>
      <c r="F1476" t="s">
        <v>51</v>
      </c>
      <c r="G1476">
        <f>RANK(Table1[[#This Row],[Likes Thursday]],H:H,0)</f>
        <v>1405</v>
      </c>
      <c r="H1476">
        <v>3</v>
      </c>
      <c r="I1476">
        <f>RANK(Table1[[#This Row],[Likes Friday]],J:J,0)</f>
        <v>1442</v>
      </c>
      <c r="J1476">
        <v>3</v>
      </c>
      <c r="K1476">
        <f>Table1[[#This Row],[Rank Thursday]]-Table1[[#This Row],[Rank Friday]]</f>
        <v>-37</v>
      </c>
      <c r="L1476">
        <f>Table1[[#This Row],[Likes Friday]]-Table1[[#This Row],[Likes Thursday]]</f>
        <v>0</v>
      </c>
      <c r="M1476">
        <f>RANK(Table1[[#This Row],[Likes Saturday]],N:N,0)</f>
        <v>1434</v>
      </c>
      <c r="N1476">
        <v>4</v>
      </c>
      <c r="O1476">
        <f>Table1[[#This Row],[Rank Friday]]-Table1[[#This Row],[Rank Saturday]]</f>
        <v>8</v>
      </c>
      <c r="P1476">
        <f>Table1[[#This Row],[Likes Saturday]]-Table1[[#This Row],[Likes Friday]]</f>
        <v>1</v>
      </c>
      <c r="Q1476">
        <f>RANK(Table1[[#This Row],[Likes Sunday]],R:R,0)</f>
        <v>1450</v>
      </c>
      <c r="R1476">
        <v>4</v>
      </c>
      <c r="S1476">
        <f>Table1[[#This Row],[Rank Saturday]]-Table1[[#This Row],[Rank Sunday]]</f>
        <v>-16</v>
      </c>
      <c r="T1476">
        <f>Table1[[#This Row],[Likes Sunday]]-Table1[[#This Row],[Likes Saturday]]</f>
        <v>0</v>
      </c>
    </row>
    <row r="1477" spans="1:20" ht="15.75" thickBot="1" x14ac:dyDescent="0.3">
      <c r="A1477">
        <f>Table1[[#This Row],[Rank Sunday]]</f>
        <v>1450</v>
      </c>
      <c r="B1477">
        <v>664994</v>
      </c>
      <c r="C1477" s="2" t="s">
        <v>2232</v>
      </c>
      <c r="D1477" t="s">
        <v>2232</v>
      </c>
      <c r="E1477" t="s">
        <v>2233</v>
      </c>
      <c r="F1477" t="s">
        <v>1072</v>
      </c>
      <c r="G1477">
        <f>RANK(Table1[[#This Row],[Likes Thursday]],H:H,0)</f>
        <v>1343</v>
      </c>
      <c r="H1477">
        <v>4</v>
      </c>
      <c r="I1477">
        <f>RANK(Table1[[#This Row],[Likes Friday]],J:J,0)</f>
        <v>1392</v>
      </c>
      <c r="J1477">
        <v>4</v>
      </c>
      <c r="K1477">
        <f>Table1[[#This Row],[Rank Thursday]]-Table1[[#This Row],[Rank Friday]]</f>
        <v>-49</v>
      </c>
      <c r="L1477">
        <f>Table1[[#This Row],[Likes Friday]]-Table1[[#This Row],[Likes Thursday]]</f>
        <v>0</v>
      </c>
      <c r="M1477">
        <f>RANK(Table1[[#This Row],[Likes Saturday]],N:N,0)</f>
        <v>1434</v>
      </c>
      <c r="N1477">
        <v>4</v>
      </c>
      <c r="O1477">
        <f>Table1[[#This Row],[Rank Friday]]-Table1[[#This Row],[Rank Saturday]]</f>
        <v>-42</v>
      </c>
      <c r="P1477">
        <f>Table1[[#This Row],[Likes Saturday]]-Table1[[#This Row],[Likes Friday]]</f>
        <v>0</v>
      </c>
      <c r="Q1477">
        <f>RANK(Table1[[#This Row],[Likes Sunday]],R:R,0)</f>
        <v>1450</v>
      </c>
      <c r="R1477">
        <v>4</v>
      </c>
      <c r="S1477">
        <f>Table1[[#This Row],[Rank Saturday]]-Table1[[#This Row],[Rank Sunday]]</f>
        <v>-16</v>
      </c>
      <c r="T1477">
        <f>Table1[[#This Row],[Likes Sunday]]-Table1[[#This Row],[Likes Saturday]]</f>
        <v>0</v>
      </c>
    </row>
    <row r="1478" spans="1:20" ht="15.75" thickBot="1" x14ac:dyDescent="0.3">
      <c r="A1478">
        <f>Table1[[#This Row],[Rank Sunday]]</f>
        <v>1450</v>
      </c>
      <c r="B1478">
        <v>665006</v>
      </c>
      <c r="C1478" s="3" t="s">
        <v>2244</v>
      </c>
      <c r="D1478" t="s">
        <v>2244</v>
      </c>
      <c r="E1478" t="s">
        <v>2245</v>
      </c>
      <c r="F1478" t="s">
        <v>33</v>
      </c>
      <c r="G1478">
        <f>RANK(Table1[[#This Row],[Likes Thursday]],H:H,0)</f>
        <v>1515</v>
      </c>
      <c r="H1478">
        <v>1</v>
      </c>
      <c r="I1478">
        <f>RANK(Table1[[#This Row],[Likes Friday]],J:J,0)</f>
        <v>1392</v>
      </c>
      <c r="J1478">
        <v>4</v>
      </c>
      <c r="K1478">
        <f>Table1[[#This Row],[Rank Thursday]]-Table1[[#This Row],[Rank Friday]]</f>
        <v>123</v>
      </c>
      <c r="L1478">
        <f>Table1[[#This Row],[Likes Friday]]-Table1[[#This Row],[Likes Thursday]]</f>
        <v>3</v>
      </c>
      <c r="M1478">
        <f>RANK(Table1[[#This Row],[Likes Saturday]],N:N,0)</f>
        <v>1434</v>
      </c>
      <c r="N1478">
        <v>4</v>
      </c>
      <c r="O1478">
        <f>Table1[[#This Row],[Rank Friday]]-Table1[[#This Row],[Rank Saturday]]</f>
        <v>-42</v>
      </c>
      <c r="P1478">
        <f>Table1[[#This Row],[Likes Saturday]]-Table1[[#This Row],[Likes Friday]]</f>
        <v>0</v>
      </c>
      <c r="Q1478">
        <f>RANK(Table1[[#This Row],[Likes Sunday]],R:R,0)</f>
        <v>1450</v>
      </c>
      <c r="R1478">
        <v>4</v>
      </c>
      <c r="S1478">
        <f>Table1[[#This Row],[Rank Saturday]]-Table1[[#This Row],[Rank Sunday]]</f>
        <v>-16</v>
      </c>
      <c r="T1478">
        <f>Table1[[#This Row],[Likes Sunday]]-Table1[[#This Row],[Likes Saturday]]</f>
        <v>0</v>
      </c>
    </row>
    <row r="1479" spans="1:20" ht="15.75" thickBot="1" x14ac:dyDescent="0.3">
      <c r="A1479">
        <f>Table1[[#This Row],[Rank Sunday]]</f>
        <v>1450</v>
      </c>
      <c r="B1479">
        <v>665613</v>
      </c>
      <c r="C1479" s="2" t="s">
        <v>2242</v>
      </c>
      <c r="D1479" t="s">
        <v>2242</v>
      </c>
      <c r="E1479" t="s">
        <v>2243</v>
      </c>
      <c r="F1479" t="s">
        <v>1141</v>
      </c>
      <c r="G1479">
        <f>RANK(Table1[[#This Row],[Likes Thursday]],H:H,0)</f>
        <v>1459</v>
      </c>
      <c r="H1479">
        <v>2</v>
      </c>
      <c r="I1479">
        <f>RANK(Table1[[#This Row],[Likes Friday]],J:J,0)</f>
        <v>1442</v>
      </c>
      <c r="J1479">
        <v>3</v>
      </c>
      <c r="K1479">
        <f>Table1[[#This Row],[Rank Thursday]]-Table1[[#This Row],[Rank Friday]]</f>
        <v>17</v>
      </c>
      <c r="L1479">
        <f>Table1[[#This Row],[Likes Friday]]-Table1[[#This Row],[Likes Thursday]]</f>
        <v>1</v>
      </c>
      <c r="M1479">
        <f>RANK(Table1[[#This Row],[Likes Saturday]],N:N,0)</f>
        <v>1386</v>
      </c>
      <c r="N1479">
        <v>5</v>
      </c>
      <c r="O1479">
        <f>Table1[[#This Row],[Rank Friday]]-Table1[[#This Row],[Rank Saturday]]</f>
        <v>56</v>
      </c>
      <c r="P1479">
        <f>Table1[[#This Row],[Likes Saturday]]-Table1[[#This Row],[Likes Friday]]</f>
        <v>2</v>
      </c>
      <c r="Q1479">
        <f>RANK(Table1[[#This Row],[Likes Sunday]],R:R,0)</f>
        <v>1450</v>
      </c>
      <c r="R1479">
        <v>4</v>
      </c>
      <c r="S1479">
        <f>Table1[[#This Row],[Rank Saturday]]-Table1[[#This Row],[Rank Sunday]]</f>
        <v>-64</v>
      </c>
      <c r="T1479">
        <f>Table1[[#This Row],[Likes Sunday]]-Table1[[#This Row],[Likes Saturday]]</f>
        <v>-1</v>
      </c>
    </row>
    <row r="1480" spans="1:20" ht="15.75" thickBot="1" x14ac:dyDescent="0.3">
      <c r="A1480">
        <f>Table1[[#This Row],[Rank Sunday]]</f>
        <v>1450</v>
      </c>
      <c r="B1480">
        <v>710258</v>
      </c>
      <c r="C1480" s="3" t="s">
        <v>2405</v>
      </c>
      <c r="D1480" t="s">
        <v>2405</v>
      </c>
      <c r="E1480" t="s">
        <v>2406</v>
      </c>
      <c r="F1480" t="s">
        <v>57</v>
      </c>
      <c r="G1480">
        <f>RANK(Table1[[#This Row],[Likes Thursday]],H:H,0)</f>
        <v>1459</v>
      </c>
      <c r="H1480">
        <v>2</v>
      </c>
      <c r="I1480">
        <f>RANK(Table1[[#This Row],[Likes Friday]],J:J,0)</f>
        <v>1392</v>
      </c>
      <c r="J1480">
        <v>4</v>
      </c>
      <c r="K1480">
        <f>Table1[[#This Row],[Rank Thursday]]-Table1[[#This Row],[Rank Friday]]</f>
        <v>67</v>
      </c>
      <c r="L1480">
        <f>Table1[[#This Row],[Likes Friday]]-Table1[[#This Row],[Likes Thursday]]</f>
        <v>2</v>
      </c>
      <c r="M1480">
        <f>RANK(Table1[[#This Row],[Likes Saturday]],N:N,0)</f>
        <v>1434</v>
      </c>
      <c r="N1480">
        <v>4</v>
      </c>
      <c r="O1480">
        <f>Table1[[#This Row],[Rank Friday]]-Table1[[#This Row],[Rank Saturday]]</f>
        <v>-42</v>
      </c>
      <c r="P1480">
        <f>Table1[[#This Row],[Likes Saturday]]-Table1[[#This Row],[Likes Friday]]</f>
        <v>0</v>
      </c>
      <c r="Q1480">
        <f>RANK(Table1[[#This Row],[Likes Sunday]],R:R,0)</f>
        <v>1450</v>
      </c>
      <c r="R1480">
        <v>4</v>
      </c>
      <c r="S1480">
        <f>Table1[[#This Row],[Rank Saturday]]-Table1[[#This Row],[Rank Sunday]]</f>
        <v>-16</v>
      </c>
      <c r="T1480">
        <f>Table1[[#This Row],[Likes Sunday]]-Table1[[#This Row],[Likes Saturday]]</f>
        <v>0</v>
      </c>
    </row>
    <row r="1481" spans="1:20" ht="15.75" thickBot="1" x14ac:dyDescent="0.3">
      <c r="A1481">
        <f>Table1[[#This Row],[Rank Sunday]]</f>
        <v>1450</v>
      </c>
      <c r="B1481">
        <v>714510</v>
      </c>
      <c r="C1481" s="2" t="s">
        <v>2418</v>
      </c>
      <c r="D1481" t="s">
        <v>2418</v>
      </c>
      <c r="E1481" t="s">
        <v>2419</v>
      </c>
      <c r="F1481" t="s">
        <v>201</v>
      </c>
      <c r="G1481">
        <f>RANK(Table1[[#This Row],[Likes Thursday]],H:H,0)</f>
        <v>1405</v>
      </c>
      <c r="H1481">
        <v>3</v>
      </c>
      <c r="I1481">
        <f>RANK(Table1[[#This Row],[Likes Friday]],J:J,0)</f>
        <v>1442</v>
      </c>
      <c r="J1481">
        <v>3</v>
      </c>
      <c r="K1481">
        <f>Table1[[#This Row],[Rank Thursday]]-Table1[[#This Row],[Rank Friday]]</f>
        <v>-37</v>
      </c>
      <c r="L1481">
        <f>Table1[[#This Row],[Likes Friday]]-Table1[[#This Row],[Likes Thursday]]</f>
        <v>0</v>
      </c>
      <c r="M1481">
        <f>RANK(Table1[[#This Row],[Likes Saturday]],N:N,0)</f>
        <v>1434</v>
      </c>
      <c r="N1481">
        <v>4</v>
      </c>
      <c r="O1481">
        <f>Table1[[#This Row],[Rank Friday]]-Table1[[#This Row],[Rank Saturday]]</f>
        <v>8</v>
      </c>
      <c r="P1481">
        <f>Table1[[#This Row],[Likes Saturday]]-Table1[[#This Row],[Likes Friday]]</f>
        <v>1</v>
      </c>
      <c r="Q1481">
        <f>RANK(Table1[[#This Row],[Likes Sunday]],R:R,0)</f>
        <v>1450</v>
      </c>
      <c r="R1481">
        <v>4</v>
      </c>
      <c r="S1481">
        <f>Table1[[#This Row],[Rank Saturday]]-Table1[[#This Row],[Rank Sunday]]</f>
        <v>-16</v>
      </c>
      <c r="T1481">
        <f>Table1[[#This Row],[Likes Sunday]]-Table1[[#This Row],[Likes Saturday]]</f>
        <v>0</v>
      </c>
    </row>
    <row r="1482" spans="1:20" ht="15.75" thickBot="1" x14ac:dyDescent="0.3">
      <c r="A1482">
        <f>Table1[[#This Row],[Rank Sunday]]</f>
        <v>1450</v>
      </c>
      <c r="B1482">
        <v>723179</v>
      </c>
      <c r="C1482" s="3" t="s">
        <v>2440</v>
      </c>
      <c r="D1482" t="s">
        <v>2440</v>
      </c>
      <c r="E1482" t="s">
        <v>2441</v>
      </c>
      <c r="F1482" t="s">
        <v>478</v>
      </c>
      <c r="G1482">
        <f>RANK(Table1[[#This Row],[Likes Thursday]],H:H,0)</f>
        <v>1405</v>
      </c>
      <c r="H1482">
        <v>3</v>
      </c>
      <c r="I1482">
        <f>RANK(Table1[[#This Row],[Likes Friday]],J:J,0)</f>
        <v>1442</v>
      </c>
      <c r="J1482">
        <v>3</v>
      </c>
      <c r="K1482">
        <f>Table1[[#This Row],[Rank Thursday]]-Table1[[#This Row],[Rank Friday]]</f>
        <v>-37</v>
      </c>
      <c r="L1482">
        <f>Table1[[#This Row],[Likes Friday]]-Table1[[#This Row],[Likes Thursday]]</f>
        <v>0</v>
      </c>
      <c r="M1482">
        <f>RANK(Table1[[#This Row],[Likes Saturday]],N:N,0)</f>
        <v>1434</v>
      </c>
      <c r="N1482">
        <v>4</v>
      </c>
      <c r="O1482">
        <f>Table1[[#This Row],[Rank Friday]]-Table1[[#This Row],[Rank Saturday]]</f>
        <v>8</v>
      </c>
      <c r="P1482">
        <f>Table1[[#This Row],[Likes Saturday]]-Table1[[#This Row],[Likes Friday]]</f>
        <v>1</v>
      </c>
      <c r="Q1482">
        <f>RANK(Table1[[#This Row],[Likes Sunday]],R:R,0)</f>
        <v>1450</v>
      </c>
      <c r="R1482">
        <v>4</v>
      </c>
      <c r="S1482">
        <f>Table1[[#This Row],[Rank Saturday]]-Table1[[#This Row],[Rank Sunday]]</f>
        <v>-16</v>
      </c>
      <c r="T1482">
        <f>Table1[[#This Row],[Likes Sunday]]-Table1[[#This Row],[Likes Saturday]]</f>
        <v>0</v>
      </c>
    </row>
    <row r="1483" spans="1:20" ht="15.75" thickBot="1" x14ac:dyDescent="0.3">
      <c r="A1483">
        <f>Table1[[#This Row],[Rank Sunday]]</f>
        <v>1450</v>
      </c>
      <c r="B1483">
        <v>728636</v>
      </c>
      <c r="C1483" s="2" t="s">
        <v>2447</v>
      </c>
      <c r="D1483" t="s">
        <v>2447</v>
      </c>
      <c r="E1483" t="s">
        <v>2448</v>
      </c>
      <c r="F1483" t="s">
        <v>341</v>
      </c>
      <c r="G1483">
        <f>RANK(Table1[[#This Row],[Likes Thursday]],H:H,0)</f>
        <v>1459</v>
      </c>
      <c r="H1483">
        <v>2</v>
      </c>
      <c r="I1483">
        <f>RANK(Table1[[#This Row],[Likes Friday]],J:J,0)</f>
        <v>1494</v>
      </c>
      <c r="J1483">
        <v>2</v>
      </c>
      <c r="K1483">
        <f>Table1[[#This Row],[Rank Thursday]]-Table1[[#This Row],[Rank Friday]]</f>
        <v>-35</v>
      </c>
      <c r="L1483">
        <f>Table1[[#This Row],[Likes Friday]]-Table1[[#This Row],[Likes Thursday]]</f>
        <v>0</v>
      </c>
      <c r="M1483">
        <f>RANK(Table1[[#This Row],[Likes Saturday]],N:N,0)</f>
        <v>1434</v>
      </c>
      <c r="N1483">
        <v>4</v>
      </c>
      <c r="O1483">
        <f>Table1[[#This Row],[Rank Friday]]-Table1[[#This Row],[Rank Saturday]]</f>
        <v>60</v>
      </c>
      <c r="P1483">
        <f>Table1[[#This Row],[Likes Saturday]]-Table1[[#This Row],[Likes Friday]]</f>
        <v>2</v>
      </c>
      <c r="Q1483">
        <f>RANK(Table1[[#This Row],[Likes Sunday]],R:R,0)</f>
        <v>1450</v>
      </c>
      <c r="R1483">
        <v>4</v>
      </c>
      <c r="S1483">
        <f>Table1[[#This Row],[Rank Saturday]]-Table1[[#This Row],[Rank Sunday]]</f>
        <v>-16</v>
      </c>
      <c r="T1483">
        <f>Table1[[#This Row],[Likes Sunday]]-Table1[[#This Row],[Likes Saturday]]</f>
        <v>0</v>
      </c>
    </row>
    <row r="1484" spans="1:20" ht="15.75" thickBot="1" x14ac:dyDescent="0.3">
      <c r="A1484">
        <f>Table1[[#This Row],[Rank Sunday]]</f>
        <v>1450</v>
      </c>
      <c r="B1484">
        <v>777952</v>
      </c>
      <c r="C1484" s="3" t="s">
        <v>2640</v>
      </c>
      <c r="D1484" t="s">
        <v>2640</v>
      </c>
      <c r="E1484" t="s">
        <v>2641</v>
      </c>
      <c r="F1484" t="s">
        <v>51</v>
      </c>
      <c r="G1484">
        <f>RANK(Table1[[#This Row],[Likes Thursday]],H:H,0)</f>
        <v>1405</v>
      </c>
      <c r="H1484">
        <v>3</v>
      </c>
      <c r="I1484">
        <f>RANK(Table1[[#This Row],[Likes Friday]],J:J,0)</f>
        <v>1442</v>
      </c>
      <c r="J1484">
        <v>3</v>
      </c>
      <c r="K1484">
        <f>Table1[[#This Row],[Rank Thursday]]-Table1[[#This Row],[Rank Friday]]</f>
        <v>-37</v>
      </c>
      <c r="L1484">
        <f>Table1[[#This Row],[Likes Friday]]-Table1[[#This Row],[Likes Thursday]]</f>
        <v>0</v>
      </c>
      <c r="M1484">
        <f>RANK(Table1[[#This Row],[Likes Saturday]],N:N,0)</f>
        <v>1434</v>
      </c>
      <c r="N1484">
        <v>4</v>
      </c>
      <c r="O1484">
        <f>Table1[[#This Row],[Rank Friday]]-Table1[[#This Row],[Rank Saturday]]</f>
        <v>8</v>
      </c>
      <c r="P1484">
        <f>Table1[[#This Row],[Likes Saturday]]-Table1[[#This Row],[Likes Friday]]</f>
        <v>1</v>
      </c>
      <c r="Q1484">
        <f>RANK(Table1[[#This Row],[Likes Sunday]],R:R,0)</f>
        <v>1450</v>
      </c>
      <c r="R1484">
        <v>4</v>
      </c>
      <c r="S1484">
        <f>Table1[[#This Row],[Rank Saturday]]-Table1[[#This Row],[Rank Sunday]]</f>
        <v>-16</v>
      </c>
      <c r="T1484">
        <f>Table1[[#This Row],[Likes Sunday]]-Table1[[#This Row],[Likes Saturday]]</f>
        <v>0</v>
      </c>
    </row>
    <row r="1485" spans="1:20" ht="15.75" thickBot="1" x14ac:dyDescent="0.3">
      <c r="A1485">
        <f>Table1[[#This Row],[Rank Sunday]]</f>
        <v>1450</v>
      </c>
      <c r="B1485">
        <v>783864</v>
      </c>
      <c r="C1485" s="2" t="s">
        <v>2659</v>
      </c>
      <c r="D1485" t="s">
        <v>2659</v>
      </c>
      <c r="E1485" t="s">
        <v>2660</v>
      </c>
      <c r="F1485" t="s">
        <v>280</v>
      </c>
      <c r="G1485">
        <f>RANK(Table1[[#This Row],[Likes Thursday]],H:H,0)</f>
        <v>1343</v>
      </c>
      <c r="H1485">
        <v>4</v>
      </c>
      <c r="I1485">
        <f>RANK(Table1[[#This Row],[Likes Friday]],J:J,0)</f>
        <v>1442</v>
      </c>
      <c r="J1485">
        <v>3</v>
      </c>
      <c r="K1485">
        <f>Table1[[#This Row],[Rank Thursday]]-Table1[[#This Row],[Rank Friday]]</f>
        <v>-99</v>
      </c>
      <c r="L1485">
        <f>Table1[[#This Row],[Likes Friday]]-Table1[[#This Row],[Likes Thursday]]</f>
        <v>-1</v>
      </c>
      <c r="M1485">
        <f>RANK(Table1[[#This Row],[Likes Saturday]],N:N,0)</f>
        <v>1434</v>
      </c>
      <c r="N1485">
        <v>4</v>
      </c>
      <c r="O1485">
        <f>Table1[[#This Row],[Rank Friday]]-Table1[[#This Row],[Rank Saturday]]</f>
        <v>8</v>
      </c>
      <c r="P1485">
        <f>Table1[[#This Row],[Likes Saturday]]-Table1[[#This Row],[Likes Friday]]</f>
        <v>1</v>
      </c>
      <c r="Q1485">
        <f>RANK(Table1[[#This Row],[Likes Sunday]],R:R,0)</f>
        <v>1450</v>
      </c>
      <c r="R1485">
        <v>4</v>
      </c>
      <c r="S1485">
        <f>Table1[[#This Row],[Rank Saturday]]-Table1[[#This Row],[Rank Sunday]]</f>
        <v>-16</v>
      </c>
      <c r="T1485">
        <f>Table1[[#This Row],[Likes Sunday]]-Table1[[#This Row],[Likes Saturday]]</f>
        <v>0</v>
      </c>
    </row>
    <row r="1486" spans="1:20" ht="15.75" thickBot="1" x14ac:dyDescent="0.3">
      <c r="A1486">
        <f>Table1[[#This Row],[Rank Sunday]]</f>
        <v>1450</v>
      </c>
      <c r="B1486">
        <v>808928</v>
      </c>
      <c r="C1486" s="3" t="s">
        <v>3337</v>
      </c>
      <c r="D1486" t="s">
        <v>3337</v>
      </c>
      <c r="E1486" t="s">
        <v>3338</v>
      </c>
      <c r="F1486" t="s">
        <v>36</v>
      </c>
      <c r="G1486">
        <f>RANK(Table1[[#This Row],[Likes Thursday]],H:H,0)</f>
        <v>1538</v>
      </c>
      <c r="H1486">
        <v>0</v>
      </c>
      <c r="I1486">
        <f>RANK(Table1[[#This Row],[Likes Friday]],J:J,0)</f>
        <v>1543</v>
      </c>
      <c r="J1486">
        <v>0</v>
      </c>
      <c r="K1486">
        <f>Table1[[#This Row],[Rank Thursday]]-Table1[[#This Row],[Rank Friday]]</f>
        <v>-5</v>
      </c>
      <c r="L1486">
        <f>Table1[[#This Row],[Likes Friday]]-Table1[[#This Row],[Likes Thursday]]</f>
        <v>0</v>
      </c>
      <c r="M1486">
        <f>RANK(Table1[[#This Row],[Likes Saturday]],N:N,0)</f>
        <v>1519</v>
      </c>
      <c r="N1486">
        <v>2</v>
      </c>
      <c r="O1486">
        <f>Table1[[#This Row],[Rank Friday]]-Table1[[#This Row],[Rank Saturday]]</f>
        <v>24</v>
      </c>
      <c r="P1486">
        <f>Table1[[#This Row],[Likes Saturday]]-Table1[[#This Row],[Likes Friday]]</f>
        <v>2</v>
      </c>
      <c r="Q1486">
        <f>RANK(Table1[[#This Row],[Likes Sunday]],R:R,0)</f>
        <v>1450</v>
      </c>
      <c r="R1486">
        <v>4</v>
      </c>
      <c r="S1486">
        <f>Table1[[#This Row],[Rank Saturday]]-Table1[[#This Row],[Rank Sunday]]</f>
        <v>69</v>
      </c>
      <c r="T1486">
        <f>Table1[[#This Row],[Likes Sunday]]-Table1[[#This Row],[Likes Saturday]]</f>
        <v>2</v>
      </c>
    </row>
    <row r="1487" spans="1:20" ht="15.75" thickBot="1" x14ac:dyDescent="0.3">
      <c r="A1487">
        <f>Table1[[#This Row],[Rank Sunday]]</f>
        <v>1450</v>
      </c>
      <c r="B1487">
        <v>860054</v>
      </c>
      <c r="C1487" s="2" t="s">
        <v>2863</v>
      </c>
      <c r="D1487" t="s">
        <v>2863</v>
      </c>
      <c r="E1487" t="s">
        <v>2864</v>
      </c>
      <c r="F1487" t="s">
        <v>946</v>
      </c>
      <c r="G1487">
        <f>RANK(Table1[[#This Row],[Likes Thursday]],H:H,0)</f>
        <v>1405</v>
      </c>
      <c r="H1487">
        <v>3</v>
      </c>
      <c r="I1487">
        <f>RANK(Table1[[#This Row],[Likes Friday]],J:J,0)</f>
        <v>1442</v>
      </c>
      <c r="J1487">
        <v>3</v>
      </c>
      <c r="K1487">
        <f>Table1[[#This Row],[Rank Thursday]]-Table1[[#This Row],[Rank Friday]]</f>
        <v>-37</v>
      </c>
      <c r="L1487">
        <f>Table1[[#This Row],[Likes Friday]]-Table1[[#This Row],[Likes Thursday]]</f>
        <v>0</v>
      </c>
      <c r="M1487">
        <f>RANK(Table1[[#This Row],[Likes Saturday]],N:N,0)</f>
        <v>1434</v>
      </c>
      <c r="N1487">
        <v>4</v>
      </c>
      <c r="O1487">
        <f>Table1[[#This Row],[Rank Friday]]-Table1[[#This Row],[Rank Saturday]]</f>
        <v>8</v>
      </c>
      <c r="P1487">
        <f>Table1[[#This Row],[Likes Saturday]]-Table1[[#This Row],[Likes Friday]]</f>
        <v>1</v>
      </c>
      <c r="Q1487">
        <f>RANK(Table1[[#This Row],[Likes Sunday]],R:R,0)</f>
        <v>1450</v>
      </c>
      <c r="R1487">
        <v>4</v>
      </c>
      <c r="S1487">
        <f>Table1[[#This Row],[Rank Saturday]]-Table1[[#This Row],[Rank Sunday]]</f>
        <v>-16</v>
      </c>
      <c r="T1487">
        <f>Table1[[#This Row],[Likes Sunday]]-Table1[[#This Row],[Likes Saturday]]</f>
        <v>0</v>
      </c>
    </row>
    <row r="1488" spans="1:20" ht="15.75" thickBot="1" x14ac:dyDescent="0.3">
      <c r="A1488">
        <f>Table1[[#This Row],[Rank Sunday]]</f>
        <v>1450</v>
      </c>
      <c r="B1488">
        <v>867394</v>
      </c>
      <c r="C1488" s="3" t="s">
        <v>2873</v>
      </c>
      <c r="D1488" t="s">
        <v>2873</v>
      </c>
      <c r="E1488" t="s">
        <v>2874</v>
      </c>
      <c r="F1488" t="s">
        <v>221</v>
      </c>
      <c r="G1488">
        <f>RANK(Table1[[#This Row],[Likes Thursday]],H:H,0)</f>
        <v>1405</v>
      </c>
      <c r="H1488">
        <v>3</v>
      </c>
      <c r="I1488">
        <f>RANK(Table1[[#This Row],[Likes Friday]],J:J,0)</f>
        <v>1442</v>
      </c>
      <c r="J1488">
        <v>3</v>
      </c>
      <c r="K1488">
        <f>Table1[[#This Row],[Rank Thursday]]-Table1[[#This Row],[Rank Friday]]</f>
        <v>-37</v>
      </c>
      <c r="L1488">
        <f>Table1[[#This Row],[Likes Friday]]-Table1[[#This Row],[Likes Thursday]]</f>
        <v>0</v>
      </c>
      <c r="M1488">
        <f>RANK(Table1[[#This Row],[Likes Saturday]],N:N,0)</f>
        <v>1434</v>
      </c>
      <c r="N1488">
        <v>4</v>
      </c>
      <c r="O1488">
        <f>Table1[[#This Row],[Rank Friday]]-Table1[[#This Row],[Rank Saturday]]</f>
        <v>8</v>
      </c>
      <c r="P1488">
        <f>Table1[[#This Row],[Likes Saturday]]-Table1[[#This Row],[Likes Friday]]</f>
        <v>1</v>
      </c>
      <c r="Q1488">
        <f>RANK(Table1[[#This Row],[Likes Sunday]],R:R,0)</f>
        <v>1450</v>
      </c>
      <c r="R1488">
        <v>4</v>
      </c>
      <c r="S1488">
        <f>Table1[[#This Row],[Rank Saturday]]-Table1[[#This Row],[Rank Sunday]]</f>
        <v>-16</v>
      </c>
      <c r="T1488">
        <f>Table1[[#This Row],[Likes Sunday]]-Table1[[#This Row],[Likes Saturday]]</f>
        <v>0</v>
      </c>
    </row>
    <row r="1489" spans="1:20" ht="15.75" thickBot="1" x14ac:dyDescent="0.3">
      <c r="A1489">
        <f>Table1[[#This Row],[Rank Sunday]]</f>
        <v>1450</v>
      </c>
      <c r="B1489">
        <v>948925</v>
      </c>
      <c r="C1489" s="2" t="s">
        <v>3155</v>
      </c>
      <c r="D1489" t="s">
        <v>3155</v>
      </c>
      <c r="E1489" t="s">
        <v>3156</v>
      </c>
      <c r="F1489" t="s">
        <v>1536</v>
      </c>
      <c r="G1489">
        <f>RANK(Table1[[#This Row],[Likes Thursday]],H:H,0)</f>
        <v>1459</v>
      </c>
      <c r="H1489">
        <v>2</v>
      </c>
      <c r="I1489">
        <f>RANK(Table1[[#This Row],[Likes Friday]],J:J,0)</f>
        <v>1442</v>
      </c>
      <c r="J1489">
        <v>3</v>
      </c>
      <c r="K1489">
        <f>Table1[[#This Row],[Rank Thursday]]-Table1[[#This Row],[Rank Friday]]</f>
        <v>17</v>
      </c>
      <c r="L1489">
        <f>Table1[[#This Row],[Likes Friday]]-Table1[[#This Row],[Likes Thursday]]</f>
        <v>1</v>
      </c>
      <c r="M1489">
        <f>RANK(Table1[[#This Row],[Likes Saturday]],N:N,0)</f>
        <v>1479</v>
      </c>
      <c r="N1489">
        <v>3</v>
      </c>
      <c r="O1489">
        <f>Table1[[#This Row],[Rank Friday]]-Table1[[#This Row],[Rank Saturday]]</f>
        <v>-37</v>
      </c>
      <c r="P1489">
        <f>Table1[[#This Row],[Likes Saturday]]-Table1[[#This Row],[Likes Friday]]</f>
        <v>0</v>
      </c>
      <c r="Q1489">
        <f>RANK(Table1[[#This Row],[Likes Sunday]],R:R,0)</f>
        <v>1450</v>
      </c>
      <c r="R1489">
        <v>4</v>
      </c>
      <c r="S1489">
        <f>Table1[[#This Row],[Rank Saturday]]-Table1[[#This Row],[Rank Sunday]]</f>
        <v>29</v>
      </c>
      <c r="T1489">
        <f>Table1[[#This Row],[Likes Sunday]]-Table1[[#This Row],[Likes Saturday]]</f>
        <v>1</v>
      </c>
    </row>
    <row r="1490" spans="1:20" ht="15.75" thickBot="1" x14ac:dyDescent="0.3">
      <c r="A1490">
        <f>Table1[[#This Row],[Rank Sunday]]</f>
        <v>1450</v>
      </c>
      <c r="B1490">
        <v>973540</v>
      </c>
      <c r="C1490" s="3" t="s">
        <v>3254</v>
      </c>
      <c r="D1490" t="s">
        <v>3254</v>
      </c>
      <c r="E1490" t="s">
        <v>3255</v>
      </c>
      <c r="F1490" t="s">
        <v>502</v>
      </c>
      <c r="G1490">
        <f>RANK(Table1[[#This Row],[Likes Thursday]],H:H,0)</f>
        <v>1343</v>
      </c>
      <c r="H1490">
        <v>4</v>
      </c>
      <c r="I1490">
        <f>RANK(Table1[[#This Row],[Likes Friday]],J:J,0)</f>
        <v>1392</v>
      </c>
      <c r="J1490">
        <v>4</v>
      </c>
      <c r="K1490">
        <f>Table1[[#This Row],[Rank Thursday]]-Table1[[#This Row],[Rank Friday]]</f>
        <v>-49</v>
      </c>
      <c r="L1490">
        <f>Table1[[#This Row],[Likes Friday]]-Table1[[#This Row],[Likes Thursday]]</f>
        <v>0</v>
      </c>
      <c r="M1490">
        <f>RANK(Table1[[#This Row],[Likes Saturday]],N:N,0)</f>
        <v>1434</v>
      </c>
      <c r="N1490">
        <v>4</v>
      </c>
      <c r="O1490">
        <f>Table1[[#This Row],[Rank Friday]]-Table1[[#This Row],[Rank Saturday]]</f>
        <v>-42</v>
      </c>
      <c r="P1490">
        <f>Table1[[#This Row],[Likes Saturday]]-Table1[[#This Row],[Likes Friday]]</f>
        <v>0</v>
      </c>
      <c r="Q1490">
        <f>RANK(Table1[[#This Row],[Likes Sunday]],R:R,0)</f>
        <v>1450</v>
      </c>
      <c r="R1490">
        <v>4</v>
      </c>
      <c r="S1490">
        <f>Table1[[#This Row],[Rank Saturday]]-Table1[[#This Row],[Rank Sunday]]</f>
        <v>-16</v>
      </c>
      <c r="T1490">
        <f>Table1[[#This Row],[Likes Sunday]]-Table1[[#This Row],[Likes Saturday]]</f>
        <v>0</v>
      </c>
    </row>
    <row r="1491" spans="1:20" ht="15.75" thickBot="1" x14ac:dyDescent="0.3">
      <c r="A1491">
        <f>Table1[[#This Row],[Rank Sunday]]</f>
        <v>1450</v>
      </c>
      <c r="B1491">
        <v>990787</v>
      </c>
      <c r="C1491" s="2" t="s">
        <v>3308</v>
      </c>
      <c r="D1491" t="s">
        <v>3308</v>
      </c>
      <c r="E1491" t="s">
        <v>3309</v>
      </c>
      <c r="F1491" t="s">
        <v>368</v>
      </c>
      <c r="G1491">
        <f>RANK(Table1[[#This Row],[Likes Thursday]],H:H,0)</f>
        <v>1343</v>
      </c>
      <c r="H1491">
        <v>4</v>
      </c>
      <c r="I1491">
        <f>RANK(Table1[[#This Row],[Likes Friday]],J:J,0)</f>
        <v>1442</v>
      </c>
      <c r="J1491">
        <v>3</v>
      </c>
      <c r="K1491">
        <f>Table1[[#This Row],[Rank Thursday]]-Table1[[#This Row],[Rank Friday]]</f>
        <v>-99</v>
      </c>
      <c r="L1491">
        <f>Table1[[#This Row],[Likes Friday]]-Table1[[#This Row],[Likes Thursday]]</f>
        <v>-1</v>
      </c>
      <c r="M1491">
        <f>RANK(Table1[[#This Row],[Likes Saturday]],N:N,0)</f>
        <v>1479</v>
      </c>
      <c r="N1491">
        <v>3</v>
      </c>
      <c r="O1491">
        <f>Table1[[#This Row],[Rank Friday]]-Table1[[#This Row],[Rank Saturday]]</f>
        <v>-37</v>
      </c>
      <c r="P1491">
        <f>Table1[[#This Row],[Likes Saturday]]-Table1[[#This Row],[Likes Friday]]</f>
        <v>0</v>
      </c>
      <c r="Q1491">
        <f>RANK(Table1[[#This Row],[Likes Sunday]],R:R,0)</f>
        <v>1450</v>
      </c>
      <c r="R1491">
        <v>4</v>
      </c>
      <c r="S1491">
        <f>Table1[[#This Row],[Rank Saturday]]-Table1[[#This Row],[Rank Sunday]]</f>
        <v>29</v>
      </c>
      <c r="T1491">
        <f>Table1[[#This Row],[Likes Sunday]]-Table1[[#This Row],[Likes Saturday]]</f>
        <v>1</v>
      </c>
    </row>
    <row r="1492" spans="1:20" ht="15.75" thickBot="1" x14ac:dyDescent="0.3">
      <c r="A1492">
        <f>Table1[[#This Row],[Rank Sunday]]</f>
        <v>1491</v>
      </c>
      <c r="B1492">
        <v>1348</v>
      </c>
      <c r="C1492" s="3" t="s">
        <v>10</v>
      </c>
      <c r="D1492" t="s">
        <v>10</v>
      </c>
      <c r="E1492" t="s">
        <v>11</v>
      </c>
      <c r="F1492" t="s">
        <v>12</v>
      </c>
      <c r="G1492">
        <f>RANK(Table1[[#This Row],[Likes Thursday]],H:H,0)</f>
        <v>1459</v>
      </c>
      <c r="H1492">
        <v>2</v>
      </c>
      <c r="I1492">
        <f>RANK(Table1[[#This Row],[Likes Friday]],J:J,0)</f>
        <v>1442</v>
      </c>
      <c r="J1492">
        <v>3</v>
      </c>
      <c r="K1492">
        <f>Table1[[#This Row],[Rank Thursday]]-Table1[[#This Row],[Rank Friday]]</f>
        <v>17</v>
      </c>
      <c r="L1492">
        <f>Table1[[#This Row],[Likes Friday]]-Table1[[#This Row],[Likes Thursday]]</f>
        <v>1</v>
      </c>
      <c r="M1492">
        <f>RANK(Table1[[#This Row],[Likes Saturday]],N:N,0)</f>
        <v>1479</v>
      </c>
      <c r="N1492">
        <v>3</v>
      </c>
      <c r="O1492">
        <f>Table1[[#This Row],[Rank Friday]]-Table1[[#This Row],[Rank Saturday]]</f>
        <v>-37</v>
      </c>
      <c r="P1492">
        <f>Table1[[#This Row],[Likes Saturday]]-Table1[[#This Row],[Likes Friday]]</f>
        <v>0</v>
      </c>
      <c r="Q1492">
        <f>RANK(Table1[[#This Row],[Likes Sunday]],R:R,0)</f>
        <v>1491</v>
      </c>
      <c r="R1492">
        <v>3</v>
      </c>
      <c r="S1492">
        <f>Table1[[#This Row],[Rank Saturday]]-Table1[[#This Row],[Rank Sunday]]</f>
        <v>-12</v>
      </c>
      <c r="T1492">
        <f>Table1[[#This Row],[Likes Sunday]]-Table1[[#This Row],[Likes Saturday]]</f>
        <v>0</v>
      </c>
    </row>
    <row r="1493" spans="1:20" ht="15.75" thickBot="1" x14ac:dyDescent="0.3">
      <c r="A1493">
        <f>Table1[[#This Row],[Rank Sunday]]</f>
        <v>1491</v>
      </c>
      <c r="B1493">
        <v>43154</v>
      </c>
      <c r="C1493" s="2" t="s">
        <v>199</v>
      </c>
      <c r="D1493" t="s">
        <v>199</v>
      </c>
      <c r="E1493" t="s">
        <v>200</v>
      </c>
      <c r="F1493" t="s">
        <v>201</v>
      </c>
      <c r="G1493">
        <f>RANK(Table1[[#This Row],[Likes Thursday]],H:H,0)</f>
        <v>1459</v>
      </c>
      <c r="H1493">
        <v>2</v>
      </c>
      <c r="I1493">
        <f>RANK(Table1[[#This Row],[Likes Friday]],J:J,0)</f>
        <v>1494</v>
      </c>
      <c r="J1493">
        <v>2</v>
      </c>
      <c r="K1493">
        <f>Table1[[#This Row],[Rank Thursday]]-Table1[[#This Row],[Rank Friday]]</f>
        <v>-35</v>
      </c>
      <c r="L1493">
        <f>Table1[[#This Row],[Likes Friday]]-Table1[[#This Row],[Likes Thursday]]</f>
        <v>0</v>
      </c>
      <c r="M1493">
        <f>RANK(Table1[[#This Row],[Likes Saturday]],N:N,0)</f>
        <v>1479</v>
      </c>
      <c r="N1493">
        <v>3</v>
      </c>
      <c r="O1493">
        <f>Table1[[#This Row],[Rank Friday]]-Table1[[#This Row],[Rank Saturday]]</f>
        <v>15</v>
      </c>
      <c r="P1493">
        <f>Table1[[#This Row],[Likes Saturday]]-Table1[[#This Row],[Likes Friday]]</f>
        <v>1</v>
      </c>
      <c r="Q1493">
        <f>RANK(Table1[[#This Row],[Likes Sunday]],R:R,0)</f>
        <v>1491</v>
      </c>
      <c r="R1493">
        <v>3</v>
      </c>
      <c r="S1493">
        <f>Table1[[#This Row],[Rank Saturday]]-Table1[[#This Row],[Rank Sunday]]</f>
        <v>-12</v>
      </c>
      <c r="T1493">
        <f>Table1[[#This Row],[Likes Sunday]]-Table1[[#This Row],[Likes Saturday]]</f>
        <v>0</v>
      </c>
    </row>
    <row r="1494" spans="1:20" ht="15.75" thickBot="1" x14ac:dyDescent="0.3">
      <c r="A1494">
        <f>Table1[[#This Row],[Rank Sunday]]</f>
        <v>1491</v>
      </c>
      <c r="B1494">
        <v>53053</v>
      </c>
      <c r="C1494" s="3" t="s">
        <v>219</v>
      </c>
      <c r="D1494" t="s">
        <v>219</v>
      </c>
      <c r="E1494" t="s">
        <v>220</v>
      </c>
      <c r="F1494" t="s">
        <v>221</v>
      </c>
      <c r="G1494">
        <f>RANK(Table1[[#This Row],[Likes Thursday]],H:H,0)</f>
        <v>1459</v>
      </c>
      <c r="H1494">
        <v>2</v>
      </c>
      <c r="I1494">
        <f>RANK(Table1[[#This Row],[Likes Friday]],J:J,0)</f>
        <v>1442</v>
      </c>
      <c r="J1494">
        <v>3</v>
      </c>
      <c r="K1494">
        <f>Table1[[#This Row],[Rank Thursday]]-Table1[[#This Row],[Rank Friday]]</f>
        <v>17</v>
      </c>
      <c r="L1494">
        <f>Table1[[#This Row],[Likes Friday]]-Table1[[#This Row],[Likes Thursday]]</f>
        <v>1</v>
      </c>
      <c r="M1494">
        <f>RANK(Table1[[#This Row],[Likes Saturday]],N:N,0)</f>
        <v>1479</v>
      </c>
      <c r="N1494">
        <v>3</v>
      </c>
      <c r="O1494">
        <f>Table1[[#This Row],[Rank Friday]]-Table1[[#This Row],[Rank Saturday]]</f>
        <v>-37</v>
      </c>
      <c r="P1494">
        <f>Table1[[#This Row],[Likes Saturday]]-Table1[[#This Row],[Likes Friday]]</f>
        <v>0</v>
      </c>
      <c r="Q1494">
        <f>RANK(Table1[[#This Row],[Likes Sunday]],R:R,0)</f>
        <v>1491</v>
      </c>
      <c r="R1494">
        <v>3</v>
      </c>
      <c r="S1494">
        <f>Table1[[#This Row],[Rank Saturday]]-Table1[[#This Row],[Rank Sunday]]</f>
        <v>-12</v>
      </c>
      <c r="T1494">
        <f>Table1[[#This Row],[Likes Sunday]]-Table1[[#This Row],[Likes Saturday]]</f>
        <v>0</v>
      </c>
    </row>
    <row r="1495" spans="1:20" ht="15.75" thickBot="1" x14ac:dyDescent="0.3">
      <c r="A1495">
        <f>Table1[[#This Row],[Rank Sunday]]</f>
        <v>1491</v>
      </c>
      <c r="B1495">
        <v>93660</v>
      </c>
      <c r="C1495" s="2" t="s">
        <v>366</v>
      </c>
      <c r="D1495" t="s">
        <v>366</v>
      </c>
      <c r="E1495" t="s">
        <v>367</v>
      </c>
      <c r="F1495" t="s">
        <v>368</v>
      </c>
      <c r="G1495">
        <f>RANK(Table1[[#This Row],[Likes Thursday]],H:H,0)</f>
        <v>1459</v>
      </c>
      <c r="H1495">
        <v>2</v>
      </c>
      <c r="I1495">
        <f>RANK(Table1[[#This Row],[Likes Friday]],J:J,0)</f>
        <v>1494</v>
      </c>
      <c r="J1495">
        <v>2</v>
      </c>
      <c r="K1495">
        <f>Table1[[#This Row],[Rank Thursday]]-Table1[[#This Row],[Rank Friday]]</f>
        <v>-35</v>
      </c>
      <c r="L1495">
        <f>Table1[[#This Row],[Likes Friday]]-Table1[[#This Row],[Likes Thursday]]</f>
        <v>0</v>
      </c>
      <c r="M1495">
        <f>RANK(Table1[[#This Row],[Likes Saturday]],N:N,0)</f>
        <v>1479</v>
      </c>
      <c r="N1495">
        <v>3</v>
      </c>
      <c r="O1495">
        <f>Table1[[#This Row],[Rank Friday]]-Table1[[#This Row],[Rank Saturday]]</f>
        <v>15</v>
      </c>
      <c r="P1495">
        <f>Table1[[#This Row],[Likes Saturday]]-Table1[[#This Row],[Likes Friday]]</f>
        <v>1</v>
      </c>
      <c r="Q1495">
        <f>RANK(Table1[[#This Row],[Likes Sunday]],R:R,0)</f>
        <v>1491</v>
      </c>
      <c r="R1495">
        <v>3</v>
      </c>
      <c r="S1495">
        <f>Table1[[#This Row],[Rank Saturday]]-Table1[[#This Row],[Rank Sunday]]</f>
        <v>-12</v>
      </c>
      <c r="T1495">
        <f>Table1[[#This Row],[Likes Sunday]]-Table1[[#This Row],[Likes Saturday]]</f>
        <v>0</v>
      </c>
    </row>
    <row r="1496" spans="1:20" ht="15.75" thickBot="1" x14ac:dyDescent="0.3">
      <c r="A1496">
        <f>Table1[[#This Row],[Rank Sunday]]</f>
        <v>1491</v>
      </c>
      <c r="B1496">
        <v>97197</v>
      </c>
      <c r="C1496" s="3" t="s">
        <v>383</v>
      </c>
      <c r="D1496" t="s">
        <v>383</v>
      </c>
      <c r="E1496" t="s">
        <v>384</v>
      </c>
      <c r="F1496" t="s">
        <v>385</v>
      </c>
      <c r="G1496">
        <f>RANK(Table1[[#This Row],[Likes Thursday]],H:H,0)</f>
        <v>1459</v>
      </c>
      <c r="H1496">
        <v>2</v>
      </c>
      <c r="I1496">
        <f>RANK(Table1[[#This Row],[Likes Friday]],J:J,0)</f>
        <v>1494</v>
      </c>
      <c r="J1496">
        <v>2</v>
      </c>
      <c r="K1496">
        <f>Table1[[#This Row],[Rank Thursday]]-Table1[[#This Row],[Rank Friday]]</f>
        <v>-35</v>
      </c>
      <c r="L1496">
        <f>Table1[[#This Row],[Likes Friday]]-Table1[[#This Row],[Likes Thursday]]</f>
        <v>0</v>
      </c>
      <c r="M1496">
        <f>RANK(Table1[[#This Row],[Likes Saturday]],N:N,0)</f>
        <v>1479</v>
      </c>
      <c r="N1496">
        <v>3</v>
      </c>
      <c r="O1496">
        <f>Table1[[#This Row],[Rank Friday]]-Table1[[#This Row],[Rank Saturday]]</f>
        <v>15</v>
      </c>
      <c r="P1496">
        <f>Table1[[#This Row],[Likes Saturday]]-Table1[[#This Row],[Likes Friday]]</f>
        <v>1</v>
      </c>
      <c r="Q1496">
        <f>RANK(Table1[[#This Row],[Likes Sunday]],R:R,0)</f>
        <v>1491</v>
      </c>
      <c r="R1496">
        <v>3</v>
      </c>
      <c r="S1496">
        <f>Table1[[#This Row],[Rank Saturday]]-Table1[[#This Row],[Rank Sunday]]</f>
        <v>-12</v>
      </c>
      <c r="T1496">
        <f>Table1[[#This Row],[Likes Sunday]]-Table1[[#This Row],[Likes Saturday]]</f>
        <v>0</v>
      </c>
    </row>
    <row r="1497" spans="1:20" ht="15.75" thickBot="1" x14ac:dyDescent="0.3">
      <c r="A1497">
        <f>Table1[[#This Row],[Rank Sunday]]</f>
        <v>1491</v>
      </c>
      <c r="B1497">
        <v>142390</v>
      </c>
      <c r="C1497" s="2" t="s">
        <v>526</v>
      </c>
      <c r="D1497" t="s">
        <v>526</v>
      </c>
      <c r="E1497" t="s">
        <v>527</v>
      </c>
      <c r="F1497" t="s">
        <v>446</v>
      </c>
      <c r="G1497">
        <f>RANK(Table1[[#This Row],[Likes Thursday]],H:H,0)</f>
        <v>1538</v>
      </c>
      <c r="H1497">
        <v>0</v>
      </c>
      <c r="I1497">
        <f>RANK(Table1[[#This Row],[Likes Friday]],J:J,0)</f>
        <v>1494</v>
      </c>
      <c r="J1497">
        <v>2</v>
      </c>
      <c r="K1497">
        <f>Table1[[#This Row],[Rank Thursday]]-Table1[[#This Row],[Rank Friday]]</f>
        <v>44</v>
      </c>
      <c r="L1497">
        <f>Table1[[#This Row],[Likes Friday]]-Table1[[#This Row],[Likes Thursday]]</f>
        <v>2</v>
      </c>
      <c r="M1497">
        <f>RANK(Table1[[#This Row],[Likes Saturday]],N:N,0)</f>
        <v>1434</v>
      </c>
      <c r="N1497">
        <v>4</v>
      </c>
      <c r="O1497">
        <f>Table1[[#This Row],[Rank Friday]]-Table1[[#This Row],[Rank Saturday]]</f>
        <v>60</v>
      </c>
      <c r="P1497">
        <f>Table1[[#This Row],[Likes Saturday]]-Table1[[#This Row],[Likes Friday]]</f>
        <v>2</v>
      </c>
      <c r="Q1497">
        <f>RANK(Table1[[#This Row],[Likes Sunday]],R:R,0)</f>
        <v>1491</v>
      </c>
      <c r="R1497">
        <v>3</v>
      </c>
      <c r="S1497">
        <f>Table1[[#This Row],[Rank Saturday]]-Table1[[#This Row],[Rank Sunday]]</f>
        <v>-57</v>
      </c>
      <c r="T1497">
        <f>Table1[[#This Row],[Likes Sunday]]-Table1[[#This Row],[Likes Saturday]]</f>
        <v>-1</v>
      </c>
    </row>
    <row r="1498" spans="1:20" ht="15.75" thickBot="1" x14ac:dyDescent="0.3">
      <c r="A1498">
        <f>Table1[[#This Row],[Rank Sunday]]</f>
        <v>1491</v>
      </c>
      <c r="B1498">
        <v>160242</v>
      </c>
      <c r="C1498" s="3" t="s">
        <v>600</v>
      </c>
      <c r="D1498" t="s">
        <v>600</v>
      </c>
      <c r="E1498" t="s">
        <v>601</v>
      </c>
      <c r="F1498" t="s">
        <v>63</v>
      </c>
      <c r="G1498">
        <f>RANK(Table1[[#This Row],[Likes Thursday]],H:H,0)</f>
        <v>1459</v>
      </c>
      <c r="H1498">
        <v>2</v>
      </c>
      <c r="I1498">
        <f>RANK(Table1[[#This Row],[Likes Friday]],J:J,0)</f>
        <v>1442</v>
      </c>
      <c r="J1498">
        <v>3</v>
      </c>
      <c r="K1498">
        <f>Table1[[#This Row],[Rank Thursday]]-Table1[[#This Row],[Rank Friday]]</f>
        <v>17</v>
      </c>
      <c r="L1498">
        <f>Table1[[#This Row],[Likes Friday]]-Table1[[#This Row],[Likes Thursday]]</f>
        <v>1</v>
      </c>
      <c r="M1498">
        <f>RANK(Table1[[#This Row],[Likes Saturday]],N:N,0)</f>
        <v>1479</v>
      </c>
      <c r="N1498">
        <v>3</v>
      </c>
      <c r="O1498">
        <f>Table1[[#This Row],[Rank Friday]]-Table1[[#This Row],[Rank Saturday]]</f>
        <v>-37</v>
      </c>
      <c r="P1498">
        <f>Table1[[#This Row],[Likes Saturday]]-Table1[[#This Row],[Likes Friday]]</f>
        <v>0</v>
      </c>
      <c r="Q1498">
        <f>RANK(Table1[[#This Row],[Likes Sunday]],R:R,0)</f>
        <v>1491</v>
      </c>
      <c r="R1498">
        <v>3</v>
      </c>
      <c r="S1498">
        <f>Table1[[#This Row],[Rank Saturday]]-Table1[[#This Row],[Rank Sunday]]</f>
        <v>-12</v>
      </c>
      <c r="T1498">
        <f>Table1[[#This Row],[Likes Sunday]]-Table1[[#This Row],[Likes Saturday]]</f>
        <v>0</v>
      </c>
    </row>
    <row r="1499" spans="1:20" ht="15.75" thickBot="1" x14ac:dyDescent="0.3">
      <c r="A1499">
        <f>Table1[[#This Row],[Rank Sunday]]</f>
        <v>1491</v>
      </c>
      <c r="B1499">
        <v>193322</v>
      </c>
      <c r="C1499" s="2" t="s">
        <v>734</v>
      </c>
      <c r="D1499" t="s">
        <v>734</v>
      </c>
      <c r="E1499" t="s">
        <v>735</v>
      </c>
      <c r="F1499" t="s">
        <v>459</v>
      </c>
      <c r="G1499">
        <f>RANK(Table1[[#This Row],[Likes Thursday]],H:H,0)</f>
        <v>1343</v>
      </c>
      <c r="H1499">
        <v>4</v>
      </c>
      <c r="I1499">
        <f>RANK(Table1[[#This Row],[Likes Friday]],J:J,0)</f>
        <v>1392</v>
      </c>
      <c r="J1499">
        <v>4</v>
      </c>
      <c r="K1499">
        <f>Table1[[#This Row],[Rank Thursday]]-Table1[[#This Row],[Rank Friday]]</f>
        <v>-49</v>
      </c>
      <c r="L1499">
        <f>Table1[[#This Row],[Likes Friday]]-Table1[[#This Row],[Likes Thursday]]</f>
        <v>0</v>
      </c>
      <c r="M1499">
        <f>RANK(Table1[[#This Row],[Likes Saturday]],N:N,0)</f>
        <v>1479</v>
      </c>
      <c r="N1499">
        <v>3</v>
      </c>
      <c r="O1499">
        <f>Table1[[#This Row],[Rank Friday]]-Table1[[#This Row],[Rank Saturday]]</f>
        <v>-87</v>
      </c>
      <c r="P1499">
        <f>Table1[[#This Row],[Likes Saturday]]-Table1[[#This Row],[Likes Friday]]</f>
        <v>-1</v>
      </c>
      <c r="Q1499">
        <f>RANK(Table1[[#This Row],[Likes Sunday]],R:R,0)</f>
        <v>1491</v>
      </c>
      <c r="R1499">
        <v>3</v>
      </c>
      <c r="S1499">
        <f>Table1[[#This Row],[Rank Saturday]]-Table1[[#This Row],[Rank Sunday]]</f>
        <v>-12</v>
      </c>
      <c r="T1499">
        <f>Table1[[#This Row],[Likes Sunday]]-Table1[[#This Row],[Likes Saturday]]</f>
        <v>0</v>
      </c>
    </row>
    <row r="1500" spans="1:20" ht="15.75" thickBot="1" x14ac:dyDescent="0.3">
      <c r="A1500">
        <f>Table1[[#This Row],[Rank Sunday]]</f>
        <v>1491</v>
      </c>
      <c r="B1500">
        <v>221300</v>
      </c>
      <c r="C1500" s="3" t="s">
        <v>816</v>
      </c>
      <c r="D1500" t="s">
        <v>816</v>
      </c>
      <c r="E1500" t="s">
        <v>817</v>
      </c>
      <c r="F1500" t="s">
        <v>368</v>
      </c>
      <c r="G1500">
        <f>RANK(Table1[[#This Row],[Likes Thursday]],H:H,0)</f>
        <v>1405</v>
      </c>
      <c r="H1500">
        <v>3</v>
      </c>
      <c r="I1500">
        <f>RANK(Table1[[#This Row],[Likes Friday]],J:J,0)</f>
        <v>1442</v>
      </c>
      <c r="J1500">
        <v>3</v>
      </c>
      <c r="K1500">
        <f>Table1[[#This Row],[Rank Thursday]]-Table1[[#This Row],[Rank Friday]]</f>
        <v>-37</v>
      </c>
      <c r="L1500">
        <f>Table1[[#This Row],[Likes Friday]]-Table1[[#This Row],[Likes Thursday]]</f>
        <v>0</v>
      </c>
      <c r="M1500">
        <f>RANK(Table1[[#This Row],[Likes Saturday]],N:N,0)</f>
        <v>1479</v>
      </c>
      <c r="N1500">
        <v>3</v>
      </c>
      <c r="O1500">
        <f>Table1[[#This Row],[Rank Friday]]-Table1[[#This Row],[Rank Saturday]]</f>
        <v>-37</v>
      </c>
      <c r="P1500">
        <f>Table1[[#This Row],[Likes Saturday]]-Table1[[#This Row],[Likes Friday]]</f>
        <v>0</v>
      </c>
      <c r="Q1500">
        <f>RANK(Table1[[#This Row],[Likes Sunday]],R:R,0)</f>
        <v>1491</v>
      </c>
      <c r="R1500">
        <v>3</v>
      </c>
      <c r="S1500">
        <f>Table1[[#This Row],[Rank Saturday]]-Table1[[#This Row],[Rank Sunday]]</f>
        <v>-12</v>
      </c>
      <c r="T1500">
        <f>Table1[[#This Row],[Likes Sunday]]-Table1[[#This Row],[Likes Saturday]]</f>
        <v>0</v>
      </c>
    </row>
    <row r="1501" spans="1:20" ht="15.75" thickBot="1" x14ac:dyDescent="0.3">
      <c r="A1501">
        <f>Table1[[#This Row],[Rank Sunday]]</f>
        <v>1491</v>
      </c>
      <c r="B1501">
        <v>223856</v>
      </c>
      <c r="C1501" s="2" t="s">
        <v>824</v>
      </c>
      <c r="D1501" t="s">
        <v>824</v>
      </c>
      <c r="E1501" t="s">
        <v>825</v>
      </c>
      <c r="F1501" t="s">
        <v>280</v>
      </c>
      <c r="G1501">
        <f>RANK(Table1[[#This Row],[Likes Thursday]],H:H,0)</f>
        <v>1405</v>
      </c>
      <c r="H1501">
        <v>3</v>
      </c>
      <c r="I1501">
        <f>RANK(Table1[[#This Row],[Likes Friday]],J:J,0)</f>
        <v>1494</v>
      </c>
      <c r="J1501">
        <v>2</v>
      </c>
      <c r="K1501">
        <f>Table1[[#This Row],[Rank Thursday]]-Table1[[#This Row],[Rank Friday]]</f>
        <v>-89</v>
      </c>
      <c r="L1501">
        <f>Table1[[#This Row],[Likes Friday]]-Table1[[#This Row],[Likes Thursday]]</f>
        <v>-1</v>
      </c>
      <c r="M1501">
        <f>RANK(Table1[[#This Row],[Likes Saturday]],N:N,0)</f>
        <v>1479</v>
      </c>
      <c r="N1501">
        <v>3</v>
      </c>
      <c r="O1501">
        <f>Table1[[#This Row],[Rank Friday]]-Table1[[#This Row],[Rank Saturday]]</f>
        <v>15</v>
      </c>
      <c r="P1501">
        <f>Table1[[#This Row],[Likes Saturday]]-Table1[[#This Row],[Likes Friday]]</f>
        <v>1</v>
      </c>
      <c r="Q1501">
        <f>RANK(Table1[[#This Row],[Likes Sunday]],R:R,0)</f>
        <v>1491</v>
      </c>
      <c r="R1501">
        <v>3</v>
      </c>
      <c r="S1501">
        <f>Table1[[#This Row],[Rank Saturday]]-Table1[[#This Row],[Rank Sunday]]</f>
        <v>-12</v>
      </c>
      <c r="T1501">
        <f>Table1[[#This Row],[Likes Sunday]]-Table1[[#This Row],[Likes Saturday]]</f>
        <v>0</v>
      </c>
    </row>
    <row r="1502" spans="1:20" ht="15.75" thickBot="1" x14ac:dyDescent="0.3">
      <c r="A1502">
        <f>Table1[[#This Row],[Rank Sunday]]</f>
        <v>1491</v>
      </c>
      <c r="B1502">
        <v>226002</v>
      </c>
      <c r="C1502" s="3" t="s">
        <v>830</v>
      </c>
      <c r="D1502" t="s">
        <v>830</v>
      </c>
      <c r="E1502" t="s">
        <v>831</v>
      </c>
      <c r="F1502" t="s">
        <v>700</v>
      </c>
      <c r="G1502">
        <f>RANK(Table1[[#This Row],[Likes Thursday]],H:H,0)</f>
        <v>1515</v>
      </c>
      <c r="H1502">
        <v>1</v>
      </c>
      <c r="I1502">
        <f>RANK(Table1[[#This Row],[Likes Friday]],J:J,0)</f>
        <v>1526</v>
      </c>
      <c r="J1502">
        <v>1</v>
      </c>
      <c r="K1502">
        <f>Table1[[#This Row],[Rank Thursday]]-Table1[[#This Row],[Rank Friday]]</f>
        <v>-11</v>
      </c>
      <c r="L1502">
        <f>Table1[[#This Row],[Likes Friday]]-Table1[[#This Row],[Likes Thursday]]</f>
        <v>0</v>
      </c>
      <c r="M1502">
        <f>RANK(Table1[[#This Row],[Likes Saturday]],N:N,0)</f>
        <v>1519</v>
      </c>
      <c r="N1502">
        <v>2</v>
      </c>
      <c r="O1502">
        <f>Table1[[#This Row],[Rank Friday]]-Table1[[#This Row],[Rank Saturday]]</f>
        <v>7</v>
      </c>
      <c r="P1502">
        <f>Table1[[#This Row],[Likes Saturday]]-Table1[[#This Row],[Likes Friday]]</f>
        <v>1</v>
      </c>
      <c r="Q1502">
        <f>RANK(Table1[[#This Row],[Likes Sunday]],R:R,0)</f>
        <v>1491</v>
      </c>
      <c r="R1502">
        <v>3</v>
      </c>
      <c r="S1502">
        <f>Table1[[#This Row],[Rank Saturday]]-Table1[[#This Row],[Rank Sunday]]</f>
        <v>28</v>
      </c>
      <c r="T1502">
        <f>Table1[[#This Row],[Likes Sunday]]-Table1[[#This Row],[Likes Saturday]]</f>
        <v>1</v>
      </c>
    </row>
    <row r="1503" spans="1:20" ht="15.75" thickBot="1" x14ac:dyDescent="0.3">
      <c r="A1503">
        <f>Table1[[#This Row],[Rank Sunday]]</f>
        <v>1491</v>
      </c>
      <c r="B1503">
        <v>322408</v>
      </c>
      <c r="C1503" s="2" t="s">
        <v>1130</v>
      </c>
      <c r="D1503" t="s">
        <v>1130</v>
      </c>
      <c r="E1503" t="s">
        <v>1131</v>
      </c>
      <c r="F1503" t="s">
        <v>772</v>
      </c>
      <c r="G1503">
        <f>RANK(Table1[[#This Row],[Likes Thursday]],H:H,0)</f>
        <v>1538</v>
      </c>
      <c r="H1503">
        <v>0</v>
      </c>
      <c r="I1503">
        <f>RANK(Table1[[#This Row],[Likes Friday]],J:J,0)</f>
        <v>1543</v>
      </c>
      <c r="J1503">
        <v>0</v>
      </c>
      <c r="K1503">
        <f>Table1[[#This Row],[Rank Thursday]]-Table1[[#This Row],[Rank Friday]]</f>
        <v>-5</v>
      </c>
      <c r="L1503">
        <f>Table1[[#This Row],[Likes Friday]]-Table1[[#This Row],[Likes Thursday]]</f>
        <v>0</v>
      </c>
      <c r="M1503">
        <f>RANK(Table1[[#This Row],[Likes Saturday]],N:N,0)</f>
        <v>1479</v>
      </c>
      <c r="N1503">
        <v>3</v>
      </c>
      <c r="O1503">
        <f>Table1[[#This Row],[Rank Friday]]-Table1[[#This Row],[Rank Saturday]]</f>
        <v>64</v>
      </c>
      <c r="P1503">
        <f>Table1[[#This Row],[Likes Saturday]]-Table1[[#This Row],[Likes Friday]]</f>
        <v>3</v>
      </c>
      <c r="Q1503">
        <f>RANK(Table1[[#This Row],[Likes Sunday]],R:R,0)</f>
        <v>1491</v>
      </c>
      <c r="R1503">
        <v>3</v>
      </c>
      <c r="S1503">
        <f>Table1[[#This Row],[Rank Saturday]]-Table1[[#This Row],[Rank Sunday]]</f>
        <v>-12</v>
      </c>
      <c r="T1503">
        <f>Table1[[#This Row],[Likes Sunday]]-Table1[[#This Row],[Likes Saturday]]</f>
        <v>0</v>
      </c>
    </row>
    <row r="1504" spans="1:20" ht="15.75" thickBot="1" x14ac:dyDescent="0.3">
      <c r="A1504">
        <f>Table1[[#This Row],[Rank Sunday]]</f>
        <v>1491</v>
      </c>
      <c r="B1504">
        <v>326750</v>
      </c>
      <c r="C1504" s="3" t="s">
        <v>1146</v>
      </c>
      <c r="D1504" t="s">
        <v>1146</v>
      </c>
      <c r="E1504" t="s">
        <v>1147</v>
      </c>
      <c r="F1504" t="s">
        <v>243</v>
      </c>
      <c r="G1504">
        <f>RANK(Table1[[#This Row],[Likes Thursday]],H:H,0)</f>
        <v>1459</v>
      </c>
      <c r="H1504">
        <v>2</v>
      </c>
      <c r="I1504">
        <f>RANK(Table1[[#This Row],[Likes Friday]],J:J,0)</f>
        <v>1442</v>
      </c>
      <c r="J1504">
        <v>3</v>
      </c>
      <c r="K1504">
        <f>Table1[[#This Row],[Rank Thursday]]-Table1[[#This Row],[Rank Friday]]</f>
        <v>17</v>
      </c>
      <c r="L1504">
        <f>Table1[[#This Row],[Likes Friday]]-Table1[[#This Row],[Likes Thursday]]</f>
        <v>1</v>
      </c>
      <c r="M1504">
        <f>RANK(Table1[[#This Row],[Likes Saturday]],N:N,0)</f>
        <v>1479</v>
      </c>
      <c r="N1504">
        <v>3</v>
      </c>
      <c r="O1504">
        <f>Table1[[#This Row],[Rank Friday]]-Table1[[#This Row],[Rank Saturday]]</f>
        <v>-37</v>
      </c>
      <c r="P1504">
        <f>Table1[[#This Row],[Likes Saturday]]-Table1[[#This Row],[Likes Friday]]</f>
        <v>0</v>
      </c>
      <c r="Q1504">
        <f>RANK(Table1[[#This Row],[Likes Sunday]],R:R,0)</f>
        <v>1491</v>
      </c>
      <c r="R1504">
        <v>3</v>
      </c>
      <c r="S1504">
        <f>Table1[[#This Row],[Rank Saturday]]-Table1[[#This Row],[Rank Sunday]]</f>
        <v>-12</v>
      </c>
      <c r="T1504">
        <f>Table1[[#This Row],[Likes Sunday]]-Table1[[#This Row],[Likes Saturday]]</f>
        <v>0</v>
      </c>
    </row>
    <row r="1505" spans="1:20" ht="15.75" thickBot="1" x14ac:dyDescent="0.3">
      <c r="A1505">
        <f>Table1[[#This Row],[Rank Sunday]]</f>
        <v>1491</v>
      </c>
      <c r="B1505">
        <v>339411</v>
      </c>
      <c r="C1505" s="2" t="s">
        <v>1202</v>
      </c>
      <c r="D1505" t="s">
        <v>1202</v>
      </c>
      <c r="E1505" t="s">
        <v>1203</v>
      </c>
      <c r="F1505" t="s">
        <v>63</v>
      </c>
      <c r="G1505">
        <f>RANK(Table1[[#This Row],[Likes Thursday]],H:H,0)</f>
        <v>1405</v>
      </c>
      <c r="H1505">
        <v>3</v>
      </c>
      <c r="I1505">
        <f>RANK(Table1[[#This Row],[Likes Friday]],J:J,0)</f>
        <v>1442</v>
      </c>
      <c r="J1505">
        <v>3</v>
      </c>
      <c r="K1505">
        <f>Table1[[#This Row],[Rank Thursday]]-Table1[[#This Row],[Rank Friday]]</f>
        <v>-37</v>
      </c>
      <c r="L1505">
        <f>Table1[[#This Row],[Likes Friday]]-Table1[[#This Row],[Likes Thursday]]</f>
        <v>0</v>
      </c>
      <c r="M1505">
        <f>RANK(Table1[[#This Row],[Likes Saturday]],N:N,0)</f>
        <v>1479</v>
      </c>
      <c r="N1505">
        <v>3</v>
      </c>
      <c r="O1505">
        <f>Table1[[#This Row],[Rank Friday]]-Table1[[#This Row],[Rank Saturday]]</f>
        <v>-37</v>
      </c>
      <c r="P1505">
        <f>Table1[[#This Row],[Likes Saturday]]-Table1[[#This Row],[Likes Friday]]</f>
        <v>0</v>
      </c>
      <c r="Q1505">
        <f>RANK(Table1[[#This Row],[Likes Sunday]],R:R,0)</f>
        <v>1491</v>
      </c>
      <c r="R1505">
        <v>3</v>
      </c>
      <c r="S1505">
        <f>Table1[[#This Row],[Rank Saturday]]-Table1[[#This Row],[Rank Sunday]]</f>
        <v>-12</v>
      </c>
      <c r="T1505">
        <f>Table1[[#This Row],[Likes Sunday]]-Table1[[#This Row],[Likes Saturday]]</f>
        <v>0</v>
      </c>
    </row>
    <row r="1506" spans="1:20" ht="15.75" thickBot="1" x14ac:dyDescent="0.3">
      <c r="A1506">
        <f>Table1[[#This Row],[Rank Sunday]]</f>
        <v>1491</v>
      </c>
      <c r="B1506">
        <v>350966</v>
      </c>
      <c r="C1506" s="3" t="s">
        <v>1241</v>
      </c>
      <c r="D1506" t="s">
        <v>1241</v>
      </c>
      <c r="E1506" t="s">
        <v>1242</v>
      </c>
      <c r="F1506" t="s">
        <v>997</v>
      </c>
      <c r="G1506">
        <f>RANK(Table1[[#This Row],[Likes Thursday]],H:H,0)</f>
        <v>1459</v>
      </c>
      <c r="H1506">
        <v>2</v>
      </c>
      <c r="I1506">
        <f>RANK(Table1[[#This Row],[Likes Friday]],J:J,0)</f>
        <v>1494</v>
      </c>
      <c r="J1506">
        <v>2</v>
      </c>
      <c r="K1506">
        <f>Table1[[#This Row],[Rank Thursday]]-Table1[[#This Row],[Rank Friday]]</f>
        <v>-35</v>
      </c>
      <c r="L1506">
        <f>Table1[[#This Row],[Likes Friday]]-Table1[[#This Row],[Likes Thursday]]</f>
        <v>0</v>
      </c>
      <c r="M1506">
        <f>RANK(Table1[[#This Row],[Likes Saturday]],N:N,0)</f>
        <v>1479</v>
      </c>
      <c r="N1506">
        <v>3</v>
      </c>
      <c r="O1506">
        <f>Table1[[#This Row],[Rank Friday]]-Table1[[#This Row],[Rank Saturday]]</f>
        <v>15</v>
      </c>
      <c r="P1506">
        <f>Table1[[#This Row],[Likes Saturday]]-Table1[[#This Row],[Likes Friday]]</f>
        <v>1</v>
      </c>
      <c r="Q1506">
        <f>RANK(Table1[[#This Row],[Likes Sunday]],R:R,0)</f>
        <v>1491</v>
      </c>
      <c r="R1506">
        <v>3</v>
      </c>
      <c r="S1506">
        <f>Table1[[#This Row],[Rank Saturday]]-Table1[[#This Row],[Rank Sunday]]</f>
        <v>-12</v>
      </c>
      <c r="T1506">
        <f>Table1[[#This Row],[Likes Sunday]]-Table1[[#This Row],[Likes Saturday]]</f>
        <v>0</v>
      </c>
    </row>
    <row r="1507" spans="1:20" ht="15.75" thickBot="1" x14ac:dyDescent="0.3">
      <c r="A1507">
        <f>Table1[[#This Row],[Rank Sunday]]</f>
        <v>1491</v>
      </c>
      <c r="B1507">
        <v>356681</v>
      </c>
      <c r="C1507" s="2" t="s">
        <v>1256</v>
      </c>
      <c r="D1507" t="s">
        <v>1256</v>
      </c>
      <c r="E1507" t="s">
        <v>1257</v>
      </c>
      <c r="F1507" t="s">
        <v>63</v>
      </c>
      <c r="G1507">
        <f>RANK(Table1[[#This Row],[Likes Thursday]],H:H,0)</f>
        <v>1515</v>
      </c>
      <c r="H1507">
        <v>1</v>
      </c>
      <c r="I1507">
        <f>RANK(Table1[[#This Row],[Likes Friday]],J:J,0)</f>
        <v>1494</v>
      </c>
      <c r="J1507">
        <v>2</v>
      </c>
      <c r="K1507">
        <f>Table1[[#This Row],[Rank Thursday]]-Table1[[#This Row],[Rank Friday]]</f>
        <v>21</v>
      </c>
      <c r="L1507">
        <f>Table1[[#This Row],[Likes Friday]]-Table1[[#This Row],[Likes Thursday]]</f>
        <v>1</v>
      </c>
      <c r="M1507">
        <f>RANK(Table1[[#This Row],[Likes Saturday]],N:N,0)</f>
        <v>1479</v>
      </c>
      <c r="N1507">
        <v>3</v>
      </c>
      <c r="O1507">
        <f>Table1[[#This Row],[Rank Friday]]-Table1[[#This Row],[Rank Saturday]]</f>
        <v>15</v>
      </c>
      <c r="P1507">
        <f>Table1[[#This Row],[Likes Saturday]]-Table1[[#This Row],[Likes Friday]]</f>
        <v>1</v>
      </c>
      <c r="Q1507">
        <f>RANK(Table1[[#This Row],[Likes Sunday]],R:R,0)</f>
        <v>1491</v>
      </c>
      <c r="R1507">
        <v>3</v>
      </c>
      <c r="S1507">
        <f>Table1[[#This Row],[Rank Saturday]]-Table1[[#This Row],[Rank Sunday]]</f>
        <v>-12</v>
      </c>
      <c r="T1507">
        <f>Table1[[#This Row],[Likes Sunday]]-Table1[[#This Row],[Likes Saturday]]</f>
        <v>0</v>
      </c>
    </row>
    <row r="1508" spans="1:20" ht="15.75" thickBot="1" x14ac:dyDescent="0.3">
      <c r="A1508">
        <f>Table1[[#This Row],[Rank Sunday]]</f>
        <v>1491</v>
      </c>
      <c r="B1508">
        <v>410146</v>
      </c>
      <c r="C1508" s="3" t="s">
        <v>1437</v>
      </c>
      <c r="D1508" t="s">
        <v>1437</v>
      </c>
      <c r="E1508" t="s">
        <v>1438</v>
      </c>
      <c r="F1508" t="s">
        <v>807</v>
      </c>
      <c r="G1508">
        <f>RANK(Table1[[#This Row],[Likes Thursday]],H:H,0)</f>
        <v>1405</v>
      </c>
      <c r="H1508">
        <v>3</v>
      </c>
      <c r="I1508">
        <f>RANK(Table1[[#This Row],[Likes Friday]],J:J,0)</f>
        <v>1442</v>
      </c>
      <c r="J1508">
        <v>3</v>
      </c>
      <c r="K1508">
        <f>Table1[[#This Row],[Rank Thursday]]-Table1[[#This Row],[Rank Friday]]</f>
        <v>-37</v>
      </c>
      <c r="L1508">
        <f>Table1[[#This Row],[Likes Friday]]-Table1[[#This Row],[Likes Thursday]]</f>
        <v>0</v>
      </c>
      <c r="M1508">
        <f>RANK(Table1[[#This Row],[Likes Saturday]],N:N,0)</f>
        <v>1479</v>
      </c>
      <c r="N1508">
        <v>3</v>
      </c>
      <c r="O1508">
        <f>Table1[[#This Row],[Rank Friday]]-Table1[[#This Row],[Rank Saturday]]</f>
        <v>-37</v>
      </c>
      <c r="P1508">
        <f>Table1[[#This Row],[Likes Saturday]]-Table1[[#This Row],[Likes Friday]]</f>
        <v>0</v>
      </c>
      <c r="Q1508">
        <f>RANK(Table1[[#This Row],[Likes Sunday]],R:R,0)</f>
        <v>1491</v>
      </c>
      <c r="R1508">
        <v>3</v>
      </c>
      <c r="S1508">
        <f>Table1[[#This Row],[Rank Saturday]]-Table1[[#This Row],[Rank Sunday]]</f>
        <v>-12</v>
      </c>
      <c r="T1508">
        <f>Table1[[#This Row],[Likes Sunday]]-Table1[[#This Row],[Likes Saturday]]</f>
        <v>0</v>
      </c>
    </row>
    <row r="1509" spans="1:20" ht="15.75" thickBot="1" x14ac:dyDescent="0.3">
      <c r="A1509">
        <f>Table1[[#This Row],[Rank Sunday]]</f>
        <v>1491</v>
      </c>
      <c r="B1509">
        <v>425389</v>
      </c>
      <c r="C1509" s="2" t="s">
        <v>1485</v>
      </c>
      <c r="D1509" t="s">
        <v>1485</v>
      </c>
      <c r="E1509" t="s">
        <v>1486</v>
      </c>
      <c r="F1509" t="s">
        <v>347</v>
      </c>
      <c r="G1509">
        <f>RANK(Table1[[#This Row],[Likes Thursday]],H:H,0)</f>
        <v>1459</v>
      </c>
      <c r="H1509">
        <v>2</v>
      </c>
      <c r="I1509">
        <f>RANK(Table1[[#This Row],[Likes Friday]],J:J,0)</f>
        <v>1442</v>
      </c>
      <c r="J1509">
        <v>3</v>
      </c>
      <c r="K1509">
        <f>Table1[[#This Row],[Rank Thursday]]-Table1[[#This Row],[Rank Friday]]</f>
        <v>17</v>
      </c>
      <c r="L1509">
        <f>Table1[[#This Row],[Likes Friday]]-Table1[[#This Row],[Likes Thursday]]</f>
        <v>1</v>
      </c>
      <c r="M1509">
        <f>RANK(Table1[[#This Row],[Likes Saturday]],N:N,0)</f>
        <v>1479</v>
      </c>
      <c r="N1509">
        <v>3</v>
      </c>
      <c r="O1509">
        <f>Table1[[#This Row],[Rank Friday]]-Table1[[#This Row],[Rank Saturday]]</f>
        <v>-37</v>
      </c>
      <c r="P1509">
        <f>Table1[[#This Row],[Likes Saturday]]-Table1[[#This Row],[Likes Friday]]</f>
        <v>0</v>
      </c>
      <c r="Q1509">
        <f>RANK(Table1[[#This Row],[Likes Sunday]],R:R,0)</f>
        <v>1491</v>
      </c>
      <c r="R1509">
        <v>3</v>
      </c>
      <c r="S1509">
        <f>Table1[[#This Row],[Rank Saturday]]-Table1[[#This Row],[Rank Sunday]]</f>
        <v>-12</v>
      </c>
      <c r="T1509">
        <f>Table1[[#This Row],[Likes Sunday]]-Table1[[#This Row],[Likes Saturday]]</f>
        <v>0</v>
      </c>
    </row>
    <row r="1510" spans="1:20" ht="15.75" thickBot="1" x14ac:dyDescent="0.3">
      <c r="A1510">
        <f>Table1[[#This Row],[Rank Sunday]]</f>
        <v>1491</v>
      </c>
      <c r="B1510">
        <v>692433</v>
      </c>
      <c r="C1510" s="3" t="s">
        <v>2341</v>
      </c>
      <c r="D1510" t="s">
        <v>2341</v>
      </c>
      <c r="E1510" t="s">
        <v>2342</v>
      </c>
      <c r="F1510" t="s">
        <v>63</v>
      </c>
      <c r="G1510">
        <f>RANK(Table1[[#This Row],[Likes Thursday]],H:H,0)</f>
        <v>1405</v>
      </c>
      <c r="H1510">
        <v>3</v>
      </c>
      <c r="I1510">
        <f>RANK(Table1[[#This Row],[Likes Friday]],J:J,0)</f>
        <v>1494</v>
      </c>
      <c r="J1510">
        <v>2</v>
      </c>
      <c r="K1510">
        <f>Table1[[#This Row],[Rank Thursday]]-Table1[[#This Row],[Rank Friday]]</f>
        <v>-89</v>
      </c>
      <c r="L1510">
        <f>Table1[[#This Row],[Likes Friday]]-Table1[[#This Row],[Likes Thursday]]</f>
        <v>-1</v>
      </c>
      <c r="M1510">
        <f>RANK(Table1[[#This Row],[Likes Saturday]],N:N,0)</f>
        <v>1519</v>
      </c>
      <c r="N1510">
        <v>2</v>
      </c>
      <c r="O1510">
        <f>Table1[[#This Row],[Rank Friday]]-Table1[[#This Row],[Rank Saturday]]</f>
        <v>-25</v>
      </c>
      <c r="P1510">
        <f>Table1[[#This Row],[Likes Saturday]]-Table1[[#This Row],[Likes Friday]]</f>
        <v>0</v>
      </c>
      <c r="Q1510">
        <f>RANK(Table1[[#This Row],[Likes Sunday]],R:R,0)</f>
        <v>1491</v>
      </c>
      <c r="R1510">
        <v>3</v>
      </c>
      <c r="S1510">
        <f>Table1[[#This Row],[Rank Saturday]]-Table1[[#This Row],[Rank Sunday]]</f>
        <v>28</v>
      </c>
      <c r="T1510">
        <f>Table1[[#This Row],[Likes Sunday]]-Table1[[#This Row],[Likes Saturday]]</f>
        <v>1</v>
      </c>
    </row>
    <row r="1511" spans="1:20" ht="15.75" thickBot="1" x14ac:dyDescent="0.3">
      <c r="A1511">
        <f>Table1[[#This Row],[Rank Sunday]]</f>
        <v>1491</v>
      </c>
      <c r="B1511">
        <v>734253</v>
      </c>
      <c r="C1511" s="2" t="s">
        <v>2473</v>
      </c>
      <c r="D1511" t="s">
        <v>2473</v>
      </c>
      <c r="E1511" t="s">
        <v>2474</v>
      </c>
      <c r="F1511" t="s">
        <v>2475</v>
      </c>
      <c r="G1511">
        <f>RANK(Table1[[#This Row],[Likes Thursday]],H:H,0)</f>
        <v>1459</v>
      </c>
      <c r="H1511">
        <v>2</v>
      </c>
      <c r="I1511">
        <f>RANK(Table1[[#This Row],[Likes Friday]],J:J,0)</f>
        <v>1494</v>
      </c>
      <c r="J1511">
        <v>2</v>
      </c>
      <c r="K1511">
        <f>Table1[[#This Row],[Rank Thursday]]-Table1[[#This Row],[Rank Friday]]</f>
        <v>-35</v>
      </c>
      <c r="L1511">
        <f>Table1[[#This Row],[Likes Friday]]-Table1[[#This Row],[Likes Thursday]]</f>
        <v>0</v>
      </c>
      <c r="M1511">
        <f>RANK(Table1[[#This Row],[Likes Saturday]],N:N,0)</f>
        <v>1479</v>
      </c>
      <c r="N1511">
        <v>3</v>
      </c>
      <c r="O1511">
        <f>Table1[[#This Row],[Rank Friday]]-Table1[[#This Row],[Rank Saturday]]</f>
        <v>15</v>
      </c>
      <c r="P1511">
        <f>Table1[[#This Row],[Likes Saturday]]-Table1[[#This Row],[Likes Friday]]</f>
        <v>1</v>
      </c>
      <c r="Q1511">
        <f>RANK(Table1[[#This Row],[Likes Sunday]],R:R,0)</f>
        <v>1491</v>
      </c>
      <c r="R1511">
        <v>3</v>
      </c>
      <c r="S1511">
        <f>Table1[[#This Row],[Rank Saturday]]-Table1[[#This Row],[Rank Sunday]]</f>
        <v>-12</v>
      </c>
      <c r="T1511">
        <f>Table1[[#This Row],[Likes Sunday]]-Table1[[#This Row],[Likes Saturday]]</f>
        <v>0</v>
      </c>
    </row>
    <row r="1512" spans="1:20" ht="15.75" thickBot="1" x14ac:dyDescent="0.3">
      <c r="A1512">
        <f>Table1[[#This Row],[Rank Sunday]]</f>
        <v>1491</v>
      </c>
      <c r="B1512">
        <v>743584</v>
      </c>
      <c r="C1512" s="3" t="s">
        <v>2509</v>
      </c>
      <c r="D1512" t="s">
        <v>2509</v>
      </c>
      <c r="E1512" t="s">
        <v>2510</v>
      </c>
      <c r="F1512" t="s">
        <v>772</v>
      </c>
      <c r="G1512">
        <f>RANK(Table1[[#This Row],[Likes Thursday]],H:H,0)</f>
        <v>1538</v>
      </c>
      <c r="H1512">
        <v>0</v>
      </c>
      <c r="I1512">
        <f>RANK(Table1[[#This Row],[Likes Friday]],J:J,0)</f>
        <v>1543</v>
      </c>
      <c r="J1512">
        <v>0</v>
      </c>
      <c r="K1512">
        <f>Table1[[#This Row],[Rank Thursday]]-Table1[[#This Row],[Rank Friday]]</f>
        <v>-5</v>
      </c>
      <c r="L1512">
        <f>Table1[[#This Row],[Likes Friday]]-Table1[[#This Row],[Likes Thursday]]</f>
        <v>0</v>
      </c>
      <c r="M1512">
        <f>RANK(Table1[[#This Row],[Likes Saturday]],N:N,0)</f>
        <v>1479</v>
      </c>
      <c r="N1512">
        <v>3</v>
      </c>
      <c r="O1512">
        <f>Table1[[#This Row],[Rank Friday]]-Table1[[#This Row],[Rank Saturday]]</f>
        <v>64</v>
      </c>
      <c r="P1512">
        <f>Table1[[#This Row],[Likes Saturday]]-Table1[[#This Row],[Likes Friday]]</f>
        <v>3</v>
      </c>
      <c r="Q1512">
        <f>RANK(Table1[[#This Row],[Likes Sunday]],R:R,0)</f>
        <v>1491</v>
      </c>
      <c r="R1512">
        <v>3</v>
      </c>
      <c r="S1512">
        <f>Table1[[#This Row],[Rank Saturday]]-Table1[[#This Row],[Rank Sunday]]</f>
        <v>-12</v>
      </c>
      <c r="T1512">
        <f>Table1[[#This Row],[Likes Sunday]]-Table1[[#This Row],[Likes Saturday]]</f>
        <v>0</v>
      </c>
    </row>
    <row r="1513" spans="1:20" ht="15.75" thickBot="1" x14ac:dyDescent="0.3">
      <c r="A1513">
        <f>Table1[[#This Row],[Rank Sunday]]</f>
        <v>1491</v>
      </c>
      <c r="B1513">
        <v>750644</v>
      </c>
      <c r="C1513" s="2" t="s">
        <v>2535</v>
      </c>
      <c r="D1513" t="s">
        <v>2535</v>
      </c>
      <c r="E1513" t="s">
        <v>2536</v>
      </c>
      <c r="F1513" t="s">
        <v>111</v>
      </c>
      <c r="G1513">
        <f>RANK(Table1[[#This Row],[Likes Thursday]],H:H,0)</f>
        <v>1459</v>
      </c>
      <c r="H1513">
        <v>2</v>
      </c>
      <c r="I1513">
        <f>RANK(Table1[[#This Row],[Likes Friday]],J:J,0)</f>
        <v>1442</v>
      </c>
      <c r="J1513">
        <v>3</v>
      </c>
      <c r="K1513">
        <f>Table1[[#This Row],[Rank Thursday]]-Table1[[#This Row],[Rank Friday]]</f>
        <v>17</v>
      </c>
      <c r="L1513">
        <f>Table1[[#This Row],[Likes Friday]]-Table1[[#This Row],[Likes Thursday]]</f>
        <v>1</v>
      </c>
      <c r="M1513">
        <f>RANK(Table1[[#This Row],[Likes Saturday]],N:N,0)</f>
        <v>1479</v>
      </c>
      <c r="N1513">
        <v>3</v>
      </c>
      <c r="O1513">
        <f>Table1[[#This Row],[Rank Friday]]-Table1[[#This Row],[Rank Saturday]]</f>
        <v>-37</v>
      </c>
      <c r="P1513">
        <f>Table1[[#This Row],[Likes Saturday]]-Table1[[#This Row],[Likes Friday]]</f>
        <v>0</v>
      </c>
      <c r="Q1513">
        <f>RANK(Table1[[#This Row],[Likes Sunday]],R:R,0)</f>
        <v>1491</v>
      </c>
      <c r="R1513">
        <v>3</v>
      </c>
      <c r="S1513">
        <f>Table1[[#This Row],[Rank Saturday]]-Table1[[#This Row],[Rank Sunday]]</f>
        <v>-12</v>
      </c>
      <c r="T1513">
        <f>Table1[[#This Row],[Likes Sunday]]-Table1[[#This Row],[Likes Saturday]]</f>
        <v>0</v>
      </c>
    </row>
    <row r="1514" spans="1:20" ht="15.75" thickBot="1" x14ac:dyDescent="0.3">
      <c r="A1514">
        <f>Table1[[#This Row],[Rank Sunday]]</f>
        <v>1491</v>
      </c>
      <c r="B1514">
        <v>795097</v>
      </c>
      <c r="C1514" s="3" t="s">
        <v>2689</v>
      </c>
      <c r="D1514" t="s">
        <v>2689</v>
      </c>
      <c r="E1514" t="s">
        <v>2690</v>
      </c>
      <c r="F1514" t="s">
        <v>63</v>
      </c>
      <c r="G1514">
        <f>RANK(Table1[[#This Row],[Likes Thursday]],H:H,0)</f>
        <v>1405</v>
      </c>
      <c r="H1514">
        <v>3</v>
      </c>
      <c r="I1514">
        <f>RANK(Table1[[#This Row],[Likes Friday]],J:J,0)</f>
        <v>1442</v>
      </c>
      <c r="J1514">
        <v>3</v>
      </c>
      <c r="K1514">
        <f>Table1[[#This Row],[Rank Thursday]]-Table1[[#This Row],[Rank Friday]]</f>
        <v>-37</v>
      </c>
      <c r="L1514">
        <f>Table1[[#This Row],[Likes Friday]]-Table1[[#This Row],[Likes Thursday]]</f>
        <v>0</v>
      </c>
      <c r="M1514">
        <f>RANK(Table1[[#This Row],[Likes Saturday]],N:N,0)</f>
        <v>1479</v>
      </c>
      <c r="N1514">
        <v>3</v>
      </c>
      <c r="O1514">
        <f>Table1[[#This Row],[Rank Friday]]-Table1[[#This Row],[Rank Saturday]]</f>
        <v>-37</v>
      </c>
      <c r="P1514">
        <f>Table1[[#This Row],[Likes Saturday]]-Table1[[#This Row],[Likes Friday]]</f>
        <v>0</v>
      </c>
      <c r="Q1514">
        <f>RANK(Table1[[#This Row],[Likes Sunday]],R:R,0)</f>
        <v>1491</v>
      </c>
      <c r="R1514">
        <v>3</v>
      </c>
      <c r="S1514">
        <f>Table1[[#This Row],[Rank Saturday]]-Table1[[#This Row],[Rank Sunday]]</f>
        <v>-12</v>
      </c>
      <c r="T1514">
        <f>Table1[[#This Row],[Likes Sunday]]-Table1[[#This Row],[Likes Saturday]]</f>
        <v>0</v>
      </c>
    </row>
    <row r="1515" spans="1:20" ht="15.75" thickBot="1" x14ac:dyDescent="0.3">
      <c r="A1515">
        <f>Table1[[#This Row],[Rank Sunday]]</f>
        <v>1491</v>
      </c>
      <c r="B1515">
        <v>810810</v>
      </c>
      <c r="C1515" s="2" t="s">
        <v>2737</v>
      </c>
      <c r="D1515" t="s">
        <v>2737</v>
      </c>
      <c r="E1515" t="s">
        <v>2738</v>
      </c>
      <c r="F1515" t="s">
        <v>1039</v>
      </c>
      <c r="G1515">
        <f>RANK(Table1[[#This Row],[Likes Thursday]],H:H,0)</f>
        <v>1515</v>
      </c>
      <c r="H1515">
        <v>1</v>
      </c>
      <c r="I1515">
        <f>RANK(Table1[[#This Row],[Likes Friday]],J:J,0)</f>
        <v>1526</v>
      </c>
      <c r="J1515">
        <v>1</v>
      </c>
      <c r="K1515">
        <f>Table1[[#This Row],[Rank Thursday]]-Table1[[#This Row],[Rank Friday]]</f>
        <v>-11</v>
      </c>
      <c r="L1515">
        <f>Table1[[#This Row],[Likes Friday]]-Table1[[#This Row],[Likes Thursday]]</f>
        <v>0</v>
      </c>
      <c r="M1515">
        <f>RANK(Table1[[#This Row],[Likes Saturday]],N:N,0)</f>
        <v>1519</v>
      </c>
      <c r="N1515">
        <v>2</v>
      </c>
      <c r="O1515">
        <f>Table1[[#This Row],[Rank Friday]]-Table1[[#This Row],[Rank Saturday]]</f>
        <v>7</v>
      </c>
      <c r="P1515">
        <f>Table1[[#This Row],[Likes Saturday]]-Table1[[#This Row],[Likes Friday]]</f>
        <v>1</v>
      </c>
      <c r="Q1515">
        <f>RANK(Table1[[#This Row],[Likes Sunday]],R:R,0)</f>
        <v>1491</v>
      </c>
      <c r="R1515">
        <v>3</v>
      </c>
      <c r="S1515">
        <f>Table1[[#This Row],[Rank Saturday]]-Table1[[#This Row],[Rank Sunday]]</f>
        <v>28</v>
      </c>
      <c r="T1515">
        <f>Table1[[#This Row],[Likes Sunday]]-Table1[[#This Row],[Likes Saturday]]</f>
        <v>1</v>
      </c>
    </row>
    <row r="1516" spans="1:20" ht="15.75" thickBot="1" x14ac:dyDescent="0.3">
      <c r="A1516">
        <f>Table1[[#This Row],[Rank Sunday]]</f>
        <v>1491</v>
      </c>
      <c r="B1516">
        <v>870401</v>
      </c>
      <c r="C1516" s="3" t="s">
        <v>2889</v>
      </c>
      <c r="D1516" t="s">
        <v>2889</v>
      </c>
      <c r="E1516" t="s">
        <v>2890</v>
      </c>
      <c r="F1516" t="s">
        <v>18</v>
      </c>
      <c r="G1516">
        <f>RANK(Table1[[#This Row],[Likes Thursday]],H:H,0)</f>
        <v>1515</v>
      </c>
      <c r="H1516">
        <v>1</v>
      </c>
      <c r="I1516">
        <f>RANK(Table1[[#This Row],[Likes Friday]],J:J,0)</f>
        <v>1526</v>
      </c>
      <c r="J1516">
        <v>1</v>
      </c>
      <c r="K1516">
        <f>Table1[[#This Row],[Rank Thursday]]-Table1[[#This Row],[Rank Friday]]</f>
        <v>-11</v>
      </c>
      <c r="L1516">
        <f>Table1[[#This Row],[Likes Friday]]-Table1[[#This Row],[Likes Thursday]]</f>
        <v>0</v>
      </c>
      <c r="M1516">
        <f>RANK(Table1[[#This Row],[Likes Saturday]],N:N,0)</f>
        <v>1519</v>
      </c>
      <c r="N1516">
        <v>2</v>
      </c>
      <c r="O1516">
        <f>Table1[[#This Row],[Rank Friday]]-Table1[[#This Row],[Rank Saturday]]</f>
        <v>7</v>
      </c>
      <c r="P1516">
        <f>Table1[[#This Row],[Likes Saturday]]-Table1[[#This Row],[Likes Friday]]</f>
        <v>1</v>
      </c>
      <c r="Q1516">
        <f>RANK(Table1[[#This Row],[Likes Sunday]],R:R,0)</f>
        <v>1491</v>
      </c>
      <c r="R1516">
        <v>3</v>
      </c>
      <c r="S1516">
        <f>Table1[[#This Row],[Rank Saturday]]-Table1[[#This Row],[Rank Sunday]]</f>
        <v>28</v>
      </c>
      <c r="T1516">
        <f>Table1[[#This Row],[Likes Sunday]]-Table1[[#This Row],[Likes Saturday]]</f>
        <v>1</v>
      </c>
    </row>
    <row r="1517" spans="1:20" ht="15.75" thickBot="1" x14ac:dyDescent="0.3">
      <c r="A1517">
        <f>Table1[[#This Row],[Rank Sunday]]</f>
        <v>1491</v>
      </c>
      <c r="B1517">
        <v>911352</v>
      </c>
      <c r="C1517" s="2" t="s">
        <v>3016</v>
      </c>
      <c r="D1517" t="s">
        <v>3016</v>
      </c>
      <c r="E1517" t="s">
        <v>3017</v>
      </c>
      <c r="F1517" t="s">
        <v>772</v>
      </c>
      <c r="G1517">
        <f>RANK(Table1[[#This Row],[Likes Thursday]],H:H,0)</f>
        <v>1538</v>
      </c>
      <c r="H1517">
        <v>0</v>
      </c>
      <c r="I1517">
        <f>RANK(Table1[[#This Row],[Likes Friday]],J:J,0)</f>
        <v>1543</v>
      </c>
      <c r="J1517">
        <v>0</v>
      </c>
      <c r="K1517">
        <f>Table1[[#This Row],[Rank Thursday]]-Table1[[#This Row],[Rank Friday]]</f>
        <v>-5</v>
      </c>
      <c r="L1517">
        <f>Table1[[#This Row],[Likes Friday]]-Table1[[#This Row],[Likes Thursday]]</f>
        <v>0</v>
      </c>
      <c r="M1517">
        <f>RANK(Table1[[#This Row],[Likes Saturday]],N:N,0)</f>
        <v>1479</v>
      </c>
      <c r="N1517">
        <v>3</v>
      </c>
      <c r="O1517">
        <f>Table1[[#This Row],[Rank Friday]]-Table1[[#This Row],[Rank Saturday]]</f>
        <v>64</v>
      </c>
      <c r="P1517">
        <f>Table1[[#This Row],[Likes Saturday]]-Table1[[#This Row],[Likes Friday]]</f>
        <v>3</v>
      </c>
      <c r="Q1517">
        <f>RANK(Table1[[#This Row],[Likes Sunday]],R:R,0)</f>
        <v>1491</v>
      </c>
      <c r="R1517">
        <v>3</v>
      </c>
      <c r="S1517">
        <f>Table1[[#This Row],[Rank Saturday]]-Table1[[#This Row],[Rank Sunday]]</f>
        <v>-12</v>
      </c>
      <c r="T1517">
        <f>Table1[[#This Row],[Likes Sunday]]-Table1[[#This Row],[Likes Saturday]]</f>
        <v>0</v>
      </c>
    </row>
    <row r="1518" spans="1:20" ht="15.75" thickBot="1" x14ac:dyDescent="0.3">
      <c r="A1518">
        <f>Table1[[#This Row],[Rank Sunday]]</f>
        <v>1491</v>
      </c>
      <c r="B1518">
        <v>918873</v>
      </c>
      <c r="C1518" s="3" t="s">
        <v>3036</v>
      </c>
      <c r="D1518" t="s">
        <v>3036</v>
      </c>
      <c r="E1518" t="s">
        <v>3037</v>
      </c>
      <c r="F1518" t="s">
        <v>1230</v>
      </c>
      <c r="G1518">
        <f>RANK(Table1[[#This Row],[Likes Thursday]],H:H,0)</f>
        <v>1459</v>
      </c>
      <c r="H1518">
        <v>2</v>
      </c>
      <c r="I1518">
        <f>RANK(Table1[[#This Row],[Likes Friday]],J:J,0)</f>
        <v>1494</v>
      </c>
      <c r="J1518">
        <v>2</v>
      </c>
      <c r="K1518">
        <f>Table1[[#This Row],[Rank Thursday]]-Table1[[#This Row],[Rank Friday]]</f>
        <v>-35</v>
      </c>
      <c r="L1518">
        <f>Table1[[#This Row],[Likes Friday]]-Table1[[#This Row],[Likes Thursday]]</f>
        <v>0</v>
      </c>
      <c r="M1518">
        <f>RANK(Table1[[#This Row],[Likes Saturday]],N:N,0)</f>
        <v>1479</v>
      </c>
      <c r="N1518">
        <v>3</v>
      </c>
      <c r="O1518">
        <f>Table1[[#This Row],[Rank Friday]]-Table1[[#This Row],[Rank Saturday]]</f>
        <v>15</v>
      </c>
      <c r="P1518">
        <f>Table1[[#This Row],[Likes Saturday]]-Table1[[#This Row],[Likes Friday]]</f>
        <v>1</v>
      </c>
      <c r="Q1518">
        <f>RANK(Table1[[#This Row],[Likes Sunday]],R:R,0)</f>
        <v>1491</v>
      </c>
      <c r="R1518">
        <v>3</v>
      </c>
      <c r="S1518">
        <f>Table1[[#This Row],[Rank Saturday]]-Table1[[#This Row],[Rank Sunday]]</f>
        <v>-12</v>
      </c>
      <c r="T1518">
        <f>Table1[[#This Row],[Likes Sunday]]-Table1[[#This Row],[Likes Saturday]]</f>
        <v>0</v>
      </c>
    </row>
    <row r="1519" spans="1:20" ht="15.75" thickBot="1" x14ac:dyDescent="0.3">
      <c r="A1519">
        <f>Table1[[#This Row],[Rank Sunday]]</f>
        <v>1491</v>
      </c>
      <c r="B1519">
        <v>943185</v>
      </c>
      <c r="C1519" s="2" t="s">
        <v>3130</v>
      </c>
      <c r="D1519" t="s">
        <v>3130</v>
      </c>
      <c r="E1519" t="s">
        <v>3131</v>
      </c>
      <c r="F1519" t="s">
        <v>290</v>
      </c>
      <c r="G1519">
        <f>RANK(Table1[[#This Row],[Likes Thursday]],H:H,0)</f>
        <v>1515</v>
      </c>
      <c r="H1519">
        <v>1</v>
      </c>
      <c r="I1519">
        <f>RANK(Table1[[#This Row],[Likes Friday]],J:J,0)</f>
        <v>1442</v>
      </c>
      <c r="J1519">
        <v>3</v>
      </c>
      <c r="K1519">
        <f>Table1[[#This Row],[Rank Thursday]]-Table1[[#This Row],[Rank Friday]]</f>
        <v>73</v>
      </c>
      <c r="L1519">
        <f>Table1[[#This Row],[Likes Friday]]-Table1[[#This Row],[Likes Thursday]]</f>
        <v>2</v>
      </c>
      <c r="M1519">
        <f>RANK(Table1[[#This Row],[Likes Saturday]],N:N,0)</f>
        <v>1479</v>
      </c>
      <c r="N1519">
        <v>3</v>
      </c>
      <c r="O1519">
        <f>Table1[[#This Row],[Rank Friday]]-Table1[[#This Row],[Rank Saturday]]</f>
        <v>-37</v>
      </c>
      <c r="P1519">
        <f>Table1[[#This Row],[Likes Saturday]]-Table1[[#This Row],[Likes Friday]]</f>
        <v>0</v>
      </c>
      <c r="Q1519">
        <f>RANK(Table1[[#This Row],[Likes Sunday]],R:R,0)</f>
        <v>1491</v>
      </c>
      <c r="R1519">
        <v>3</v>
      </c>
      <c r="S1519">
        <f>Table1[[#This Row],[Rank Saturday]]-Table1[[#This Row],[Rank Sunday]]</f>
        <v>-12</v>
      </c>
      <c r="T1519">
        <f>Table1[[#This Row],[Likes Sunday]]-Table1[[#This Row],[Likes Saturday]]</f>
        <v>0</v>
      </c>
    </row>
    <row r="1520" spans="1:20" ht="15.75" thickBot="1" x14ac:dyDescent="0.3">
      <c r="A1520">
        <f>Table1[[#This Row],[Rank Sunday]]</f>
        <v>1491</v>
      </c>
      <c r="B1520">
        <v>967418</v>
      </c>
      <c r="C1520" s="3" t="s">
        <v>3220</v>
      </c>
      <c r="D1520" t="s">
        <v>3220</v>
      </c>
      <c r="E1520" t="s">
        <v>3221</v>
      </c>
      <c r="F1520" t="s">
        <v>639</v>
      </c>
      <c r="G1520">
        <f>RANK(Table1[[#This Row],[Likes Thursday]],H:H,0)</f>
        <v>1459</v>
      </c>
      <c r="H1520">
        <v>2</v>
      </c>
      <c r="I1520">
        <f>RANK(Table1[[#This Row],[Likes Friday]],J:J,0)</f>
        <v>1494</v>
      </c>
      <c r="J1520">
        <v>2</v>
      </c>
      <c r="K1520">
        <f>Table1[[#This Row],[Rank Thursday]]-Table1[[#This Row],[Rank Friday]]</f>
        <v>-35</v>
      </c>
      <c r="L1520">
        <f>Table1[[#This Row],[Likes Friday]]-Table1[[#This Row],[Likes Thursday]]</f>
        <v>0</v>
      </c>
      <c r="M1520">
        <f>RANK(Table1[[#This Row],[Likes Saturday]],N:N,0)</f>
        <v>1479</v>
      </c>
      <c r="N1520">
        <v>3</v>
      </c>
      <c r="O1520">
        <f>Table1[[#This Row],[Rank Friday]]-Table1[[#This Row],[Rank Saturday]]</f>
        <v>15</v>
      </c>
      <c r="P1520">
        <f>Table1[[#This Row],[Likes Saturday]]-Table1[[#This Row],[Likes Friday]]</f>
        <v>1</v>
      </c>
      <c r="Q1520">
        <f>RANK(Table1[[#This Row],[Likes Sunday]],R:R,0)</f>
        <v>1491</v>
      </c>
      <c r="R1520">
        <v>3</v>
      </c>
      <c r="S1520">
        <f>Table1[[#This Row],[Rank Saturday]]-Table1[[#This Row],[Rank Sunday]]</f>
        <v>-12</v>
      </c>
      <c r="T1520">
        <f>Table1[[#This Row],[Likes Sunday]]-Table1[[#This Row],[Likes Saturday]]</f>
        <v>0</v>
      </c>
    </row>
    <row r="1521" spans="1:20" ht="15.75" thickBot="1" x14ac:dyDescent="0.3">
      <c r="A1521">
        <f>Table1[[#This Row],[Rank Sunday]]</f>
        <v>1491</v>
      </c>
      <c r="B1521">
        <v>983913</v>
      </c>
      <c r="C1521" s="2" t="s">
        <v>3278</v>
      </c>
      <c r="D1521" t="s">
        <v>3278</v>
      </c>
      <c r="E1521" t="s">
        <v>3279</v>
      </c>
      <c r="F1521" t="s">
        <v>459</v>
      </c>
      <c r="G1521">
        <f>RANK(Table1[[#This Row],[Likes Thursday]],H:H,0)</f>
        <v>1459</v>
      </c>
      <c r="H1521">
        <v>2</v>
      </c>
      <c r="I1521">
        <f>RANK(Table1[[#This Row],[Likes Friday]],J:J,0)</f>
        <v>1494</v>
      </c>
      <c r="J1521">
        <v>2</v>
      </c>
      <c r="K1521">
        <f>Table1[[#This Row],[Rank Thursday]]-Table1[[#This Row],[Rank Friday]]</f>
        <v>-35</v>
      </c>
      <c r="L1521">
        <f>Table1[[#This Row],[Likes Friday]]-Table1[[#This Row],[Likes Thursday]]</f>
        <v>0</v>
      </c>
      <c r="M1521">
        <f>RANK(Table1[[#This Row],[Likes Saturday]],N:N,0)</f>
        <v>1479</v>
      </c>
      <c r="N1521">
        <v>3</v>
      </c>
      <c r="O1521">
        <f>Table1[[#This Row],[Rank Friday]]-Table1[[#This Row],[Rank Saturday]]</f>
        <v>15</v>
      </c>
      <c r="P1521">
        <f>Table1[[#This Row],[Likes Saturday]]-Table1[[#This Row],[Likes Friday]]</f>
        <v>1</v>
      </c>
      <c r="Q1521">
        <f>RANK(Table1[[#This Row],[Likes Sunday]],R:R,0)</f>
        <v>1491</v>
      </c>
      <c r="R1521">
        <v>3</v>
      </c>
      <c r="S1521">
        <f>Table1[[#This Row],[Rank Saturday]]-Table1[[#This Row],[Rank Sunday]]</f>
        <v>-12</v>
      </c>
      <c r="T1521">
        <f>Table1[[#This Row],[Likes Sunday]]-Table1[[#This Row],[Likes Saturday]]</f>
        <v>0</v>
      </c>
    </row>
    <row r="1522" spans="1:20" ht="15.75" thickBot="1" x14ac:dyDescent="0.3">
      <c r="A1522">
        <f>Table1[[#This Row],[Rank Sunday]]</f>
        <v>1491</v>
      </c>
      <c r="B1522">
        <v>984181</v>
      </c>
      <c r="C1522" s="3" t="s">
        <v>3286</v>
      </c>
      <c r="D1522" t="s">
        <v>3286</v>
      </c>
      <c r="E1522" t="s">
        <v>3287</v>
      </c>
      <c r="F1522" t="s">
        <v>33</v>
      </c>
      <c r="G1522">
        <f>RANK(Table1[[#This Row],[Likes Thursday]],H:H,0)</f>
        <v>1405</v>
      </c>
      <c r="H1522">
        <v>3</v>
      </c>
      <c r="I1522">
        <f>RANK(Table1[[#This Row],[Likes Friday]],J:J,0)</f>
        <v>1442</v>
      </c>
      <c r="J1522">
        <v>3</v>
      </c>
      <c r="K1522">
        <f>Table1[[#This Row],[Rank Thursday]]-Table1[[#This Row],[Rank Friday]]</f>
        <v>-37</v>
      </c>
      <c r="L1522">
        <f>Table1[[#This Row],[Likes Friday]]-Table1[[#This Row],[Likes Thursday]]</f>
        <v>0</v>
      </c>
      <c r="M1522">
        <f>RANK(Table1[[#This Row],[Likes Saturday]],N:N,0)</f>
        <v>1479</v>
      </c>
      <c r="N1522">
        <v>3</v>
      </c>
      <c r="O1522">
        <f>Table1[[#This Row],[Rank Friday]]-Table1[[#This Row],[Rank Saturday]]</f>
        <v>-37</v>
      </c>
      <c r="P1522">
        <f>Table1[[#This Row],[Likes Saturday]]-Table1[[#This Row],[Likes Friday]]</f>
        <v>0</v>
      </c>
      <c r="Q1522">
        <f>RANK(Table1[[#This Row],[Likes Sunday]],R:R,0)</f>
        <v>1491</v>
      </c>
      <c r="R1522">
        <v>3</v>
      </c>
      <c r="S1522">
        <f>Table1[[#This Row],[Rank Saturday]]-Table1[[#This Row],[Rank Sunday]]</f>
        <v>-12</v>
      </c>
      <c r="T1522">
        <f>Table1[[#This Row],[Likes Sunday]]-Table1[[#This Row],[Likes Saturday]]</f>
        <v>0</v>
      </c>
    </row>
    <row r="1523" spans="1:20" ht="15.75" thickBot="1" x14ac:dyDescent="0.3">
      <c r="A1523">
        <f>Table1[[#This Row],[Rank Sunday]]</f>
        <v>1491</v>
      </c>
      <c r="B1523">
        <v>989741</v>
      </c>
      <c r="C1523" s="2" t="s">
        <v>3304</v>
      </c>
      <c r="D1523" t="s">
        <v>3304</v>
      </c>
      <c r="E1523" t="s">
        <v>3305</v>
      </c>
      <c r="F1523" t="s">
        <v>368</v>
      </c>
      <c r="G1523">
        <f>RANK(Table1[[#This Row],[Likes Thursday]],H:H,0)</f>
        <v>1459</v>
      </c>
      <c r="H1523">
        <v>2</v>
      </c>
      <c r="I1523">
        <f>RANK(Table1[[#This Row],[Likes Friday]],J:J,0)</f>
        <v>1494</v>
      </c>
      <c r="J1523">
        <v>2</v>
      </c>
      <c r="K1523">
        <f>Table1[[#This Row],[Rank Thursday]]-Table1[[#This Row],[Rank Friday]]</f>
        <v>-35</v>
      </c>
      <c r="L1523">
        <f>Table1[[#This Row],[Likes Friday]]-Table1[[#This Row],[Likes Thursday]]</f>
        <v>0</v>
      </c>
      <c r="M1523">
        <f>RANK(Table1[[#This Row],[Likes Saturday]],N:N,0)</f>
        <v>1479</v>
      </c>
      <c r="N1523">
        <v>3</v>
      </c>
      <c r="O1523">
        <f>Table1[[#This Row],[Rank Friday]]-Table1[[#This Row],[Rank Saturday]]</f>
        <v>15</v>
      </c>
      <c r="P1523">
        <f>Table1[[#This Row],[Likes Saturday]]-Table1[[#This Row],[Likes Friday]]</f>
        <v>1</v>
      </c>
      <c r="Q1523">
        <f>RANK(Table1[[#This Row],[Likes Sunday]],R:R,0)</f>
        <v>1491</v>
      </c>
      <c r="R1523">
        <v>3</v>
      </c>
      <c r="S1523">
        <f>Table1[[#This Row],[Rank Saturday]]-Table1[[#This Row],[Rank Sunday]]</f>
        <v>-12</v>
      </c>
      <c r="T1523">
        <f>Table1[[#This Row],[Likes Sunday]]-Table1[[#This Row],[Likes Saturday]]</f>
        <v>0</v>
      </c>
    </row>
    <row r="1524" spans="1:20" ht="15.75" thickBot="1" x14ac:dyDescent="0.3">
      <c r="A1524">
        <f>Table1[[#This Row],[Rank Sunday]]</f>
        <v>1523</v>
      </c>
      <c r="B1524">
        <v>13926</v>
      </c>
      <c r="C1524" s="3" t="s">
        <v>83</v>
      </c>
      <c r="D1524" t="s">
        <v>83</v>
      </c>
      <c r="E1524" t="s">
        <v>84</v>
      </c>
      <c r="F1524" t="s">
        <v>51</v>
      </c>
      <c r="G1524">
        <f>RANK(Table1[[#This Row],[Likes Thursday]],H:H,0)</f>
        <v>1515</v>
      </c>
      <c r="H1524">
        <v>1</v>
      </c>
      <c r="I1524">
        <f>RANK(Table1[[#This Row],[Likes Friday]],J:J,0)</f>
        <v>1526</v>
      </c>
      <c r="J1524">
        <v>1</v>
      </c>
      <c r="K1524">
        <f>Table1[[#This Row],[Rank Thursday]]-Table1[[#This Row],[Rank Friday]]</f>
        <v>-11</v>
      </c>
      <c r="L1524">
        <f>Table1[[#This Row],[Likes Friday]]-Table1[[#This Row],[Likes Thursday]]</f>
        <v>0</v>
      </c>
      <c r="M1524">
        <f>RANK(Table1[[#This Row],[Likes Saturday]],N:N,0)</f>
        <v>1519</v>
      </c>
      <c r="N1524">
        <v>2</v>
      </c>
      <c r="O1524">
        <f>Table1[[#This Row],[Rank Friday]]-Table1[[#This Row],[Rank Saturday]]</f>
        <v>7</v>
      </c>
      <c r="P1524">
        <f>Table1[[#This Row],[Likes Saturday]]-Table1[[#This Row],[Likes Friday]]</f>
        <v>1</v>
      </c>
      <c r="Q1524">
        <f>RANK(Table1[[#This Row],[Likes Sunday]],R:R,0)</f>
        <v>1523</v>
      </c>
      <c r="R1524">
        <v>2</v>
      </c>
      <c r="S1524">
        <f>Table1[[#This Row],[Rank Saturday]]-Table1[[#This Row],[Rank Sunday]]</f>
        <v>-4</v>
      </c>
      <c r="T1524">
        <f>Table1[[#This Row],[Likes Sunday]]-Table1[[#This Row],[Likes Saturday]]</f>
        <v>0</v>
      </c>
    </row>
    <row r="1525" spans="1:20" ht="15.75" thickBot="1" x14ac:dyDescent="0.3">
      <c r="A1525">
        <f>Table1[[#This Row],[Rank Sunday]]</f>
        <v>1523</v>
      </c>
      <c r="B1525">
        <v>43599</v>
      </c>
      <c r="C1525" s="2" t="s">
        <v>196</v>
      </c>
      <c r="D1525" t="s">
        <v>196</v>
      </c>
      <c r="E1525" t="s">
        <v>197</v>
      </c>
      <c r="F1525" t="s">
        <v>198</v>
      </c>
      <c r="G1525">
        <f>RANK(Table1[[#This Row],[Likes Thursday]],H:H,0)</f>
        <v>1459</v>
      </c>
      <c r="H1525">
        <v>2</v>
      </c>
      <c r="I1525">
        <f>RANK(Table1[[#This Row],[Likes Friday]],J:J,0)</f>
        <v>1494</v>
      </c>
      <c r="J1525">
        <v>2</v>
      </c>
      <c r="K1525">
        <f>Table1[[#This Row],[Rank Thursday]]-Table1[[#This Row],[Rank Friday]]</f>
        <v>-35</v>
      </c>
      <c r="L1525">
        <f>Table1[[#This Row],[Likes Friday]]-Table1[[#This Row],[Likes Thursday]]</f>
        <v>0</v>
      </c>
      <c r="M1525">
        <f>RANK(Table1[[#This Row],[Likes Saturday]],N:N,0)</f>
        <v>1519</v>
      </c>
      <c r="N1525">
        <v>2</v>
      </c>
      <c r="O1525">
        <f>Table1[[#This Row],[Rank Friday]]-Table1[[#This Row],[Rank Saturday]]</f>
        <v>-25</v>
      </c>
      <c r="P1525">
        <f>Table1[[#This Row],[Likes Saturday]]-Table1[[#This Row],[Likes Friday]]</f>
        <v>0</v>
      </c>
      <c r="Q1525">
        <f>RANK(Table1[[#This Row],[Likes Sunday]],R:R,0)</f>
        <v>1523</v>
      </c>
      <c r="R1525">
        <v>2</v>
      </c>
      <c r="S1525">
        <f>Table1[[#This Row],[Rank Saturday]]-Table1[[#This Row],[Rank Sunday]]</f>
        <v>-4</v>
      </c>
      <c r="T1525">
        <f>Table1[[#This Row],[Likes Sunday]]-Table1[[#This Row],[Likes Saturday]]</f>
        <v>0</v>
      </c>
    </row>
    <row r="1526" spans="1:20" ht="15.75" thickBot="1" x14ac:dyDescent="0.3">
      <c r="A1526">
        <f>Table1[[#This Row],[Rank Sunday]]</f>
        <v>1523</v>
      </c>
      <c r="B1526">
        <v>96538</v>
      </c>
      <c r="C1526" s="3" t="s">
        <v>381</v>
      </c>
      <c r="D1526" t="s">
        <v>381</v>
      </c>
      <c r="E1526" t="s">
        <v>382</v>
      </c>
      <c r="F1526" t="s">
        <v>198</v>
      </c>
      <c r="G1526">
        <f>RANK(Table1[[#This Row],[Likes Thursday]],H:H,0)</f>
        <v>1459</v>
      </c>
      <c r="H1526">
        <v>2</v>
      </c>
      <c r="I1526">
        <f>RANK(Table1[[#This Row],[Likes Friday]],J:J,0)</f>
        <v>1494</v>
      </c>
      <c r="J1526">
        <v>2</v>
      </c>
      <c r="K1526">
        <f>Table1[[#This Row],[Rank Thursday]]-Table1[[#This Row],[Rank Friday]]</f>
        <v>-35</v>
      </c>
      <c r="L1526">
        <f>Table1[[#This Row],[Likes Friday]]-Table1[[#This Row],[Likes Thursday]]</f>
        <v>0</v>
      </c>
      <c r="M1526">
        <f>RANK(Table1[[#This Row],[Likes Saturday]],N:N,0)</f>
        <v>1519</v>
      </c>
      <c r="N1526">
        <v>2</v>
      </c>
      <c r="O1526">
        <f>Table1[[#This Row],[Rank Friday]]-Table1[[#This Row],[Rank Saturday]]</f>
        <v>-25</v>
      </c>
      <c r="P1526">
        <f>Table1[[#This Row],[Likes Saturday]]-Table1[[#This Row],[Likes Friday]]</f>
        <v>0</v>
      </c>
      <c r="Q1526">
        <f>RANK(Table1[[#This Row],[Likes Sunday]],R:R,0)</f>
        <v>1523</v>
      </c>
      <c r="R1526">
        <v>2</v>
      </c>
      <c r="S1526">
        <f>Table1[[#This Row],[Rank Saturday]]-Table1[[#This Row],[Rank Sunday]]</f>
        <v>-4</v>
      </c>
      <c r="T1526">
        <f>Table1[[#This Row],[Likes Sunday]]-Table1[[#This Row],[Likes Saturday]]</f>
        <v>0</v>
      </c>
    </row>
    <row r="1527" spans="1:20" ht="15.75" thickBot="1" x14ac:dyDescent="0.3">
      <c r="A1527">
        <f>Table1[[#This Row],[Rank Sunday]]</f>
        <v>1523</v>
      </c>
      <c r="B1527">
        <v>109940</v>
      </c>
      <c r="C1527" s="2" t="s">
        <v>422</v>
      </c>
      <c r="D1527" t="s">
        <v>422</v>
      </c>
      <c r="E1527" t="s">
        <v>423</v>
      </c>
      <c r="F1527" t="s">
        <v>12</v>
      </c>
      <c r="G1527">
        <f>RANK(Table1[[#This Row],[Likes Thursday]],H:H,0)</f>
        <v>1538</v>
      </c>
      <c r="H1527">
        <v>0</v>
      </c>
      <c r="I1527">
        <f>RANK(Table1[[#This Row],[Likes Friday]],J:J,0)</f>
        <v>1442</v>
      </c>
      <c r="J1527">
        <v>3</v>
      </c>
      <c r="K1527">
        <f>Table1[[#This Row],[Rank Thursday]]-Table1[[#This Row],[Rank Friday]]</f>
        <v>96</v>
      </c>
      <c r="L1527">
        <f>Table1[[#This Row],[Likes Friday]]-Table1[[#This Row],[Likes Thursday]]</f>
        <v>3</v>
      </c>
      <c r="M1527">
        <f>RANK(Table1[[#This Row],[Likes Saturday]],N:N,0)</f>
        <v>1479</v>
      </c>
      <c r="N1527">
        <v>3</v>
      </c>
      <c r="O1527">
        <f>Table1[[#This Row],[Rank Friday]]-Table1[[#This Row],[Rank Saturday]]</f>
        <v>-37</v>
      </c>
      <c r="P1527">
        <f>Table1[[#This Row],[Likes Saturday]]-Table1[[#This Row],[Likes Friday]]</f>
        <v>0</v>
      </c>
      <c r="Q1527">
        <f>RANK(Table1[[#This Row],[Likes Sunday]],R:R,0)</f>
        <v>1523</v>
      </c>
      <c r="R1527">
        <v>2</v>
      </c>
      <c r="S1527">
        <f>Table1[[#This Row],[Rank Saturday]]-Table1[[#This Row],[Rank Sunday]]</f>
        <v>-44</v>
      </c>
      <c r="T1527">
        <f>Table1[[#This Row],[Likes Sunday]]-Table1[[#This Row],[Likes Saturday]]</f>
        <v>-1</v>
      </c>
    </row>
    <row r="1528" spans="1:20" ht="15.75" thickBot="1" x14ac:dyDescent="0.3">
      <c r="A1528">
        <f>Table1[[#This Row],[Rank Sunday]]</f>
        <v>1523</v>
      </c>
      <c r="B1528">
        <v>184069</v>
      </c>
      <c r="C1528" s="3" t="s">
        <v>692</v>
      </c>
      <c r="D1528" t="s">
        <v>692</v>
      </c>
      <c r="E1528" t="s">
        <v>693</v>
      </c>
      <c r="F1528" t="s">
        <v>280</v>
      </c>
      <c r="G1528">
        <f>RANK(Table1[[#This Row],[Likes Thursday]],H:H,0)</f>
        <v>1515</v>
      </c>
      <c r="H1528">
        <v>1</v>
      </c>
      <c r="I1528">
        <f>RANK(Table1[[#This Row],[Likes Friday]],J:J,0)</f>
        <v>1526</v>
      </c>
      <c r="J1528">
        <v>1</v>
      </c>
      <c r="K1528">
        <f>Table1[[#This Row],[Rank Thursday]]-Table1[[#This Row],[Rank Friday]]</f>
        <v>-11</v>
      </c>
      <c r="L1528">
        <f>Table1[[#This Row],[Likes Friday]]-Table1[[#This Row],[Likes Thursday]]</f>
        <v>0</v>
      </c>
      <c r="M1528">
        <f>RANK(Table1[[#This Row],[Likes Saturday]],N:N,0)</f>
        <v>1519</v>
      </c>
      <c r="N1528">
        <v>2</v>
      </c>
      <c r="O1528">
        <f>Table1[[#This Row],[Rank Friday]]-Table1[[#This Row],[Rank Saturday]]</f>
        <v>7</v>
      </c>
      <c r="P1528">
        <f>Table1[[#This Row],[Likes Saturday]]-Table1[[#This Row],[Likes Friday]]</f>
        <v>1</v>
      </c>
      <c r="Q1528">
        <f>RANK(Table1[[#This Row],[Likes Sunday]],R:R,0)</f>
        <v>1523</v>
      </c>
      <c r="R1528">
        <v>2</v>
      </c>
      <c r="S1528">
        <f>Table1[[#This Row],[Rank Saturday]]-Table1[[#This Row],[Rank Sunday]]</f>
        <v>-4</v>
      </c>
      <c r="T1528">
        <f>Table1[[#This Row],[Likes Sunday]]-Table1[[#This Row],[Likes Saturday]]</f>
        <v>0</v>
      </c>
    </row>
    <row r="1529" spans="1:20" ht="15.75" thickBot="1" x14ac:dyDescent="0.3">
      <c r="A1529">
        <f>Table1[[#This Row],[Rank Sunday]]</f>
        <v>1523</v>
      </c>
      <c r="B1529">
        <v>186020</v>
      </c>
      <c r="C1529" s="2" t="s">
        <v>698</v>
      </c>
      <c r="D1529" t="s">
        <v>698</v>
      </c>
      <c r="E1529" t="s">
        <v>699</v>
      </c>
      <c r="F1529" t="s">
        <v>700</v>
      </c>
      <c r="G1529">
        <f>RANK(Table1[[#This Row],[Likes Thursday]],H:H,0)</f>
        <v>1459</v>
      </c>
      <c r="H1529">
        <v>2</v>
      </c>
      <c r="I1529">
        <f>RANK(Table1[[#This Row],[Likes Friday]],J:J,0)</f>
        <v>1526</v>
      </c>
      <c r="J1529">
        <v>1</v>
      </c>
      <c r="K1529">
        <f>Table1[[#This Row],[Rank Thursday]]-Table1[[#This Row],[Rank Friday]]</f>
        <v>-67</v>
      </c>
      <c r="L1529">
        <f>Table1[[#This Row],[Likes Friday]]-Table1[[#This Row],[Likes Thursday]]</f>
        <v>-1</v>
      </c>
      <c r="M1529">
        <f>RANK(Table1[[#This Row],[Likes Saturday]],N:N,0)</f>
        <v>1519</v>
      </c>
      <c r="N1529">
        <v>2</v>
      </c>
      <c r="O1529">
        <f>Table1[[#This Row],[Rank Friday]]-Table1[[#This Row],[Rank Saturday]]</f>
        <v>7</v>
      </c>
      <c r="P1529">
        <f>Table1[[#This Row],[Likes Saturday]]-Table1[[#This Row],[Likes Friday]]</f>
        <v>1</v>
      </c>
      <c r="Q1529">
        <f>RANK(Table1[[#This Row],[Likes Sunday]],R:R,0)</f>
        <v>1523</v>
      </c>
      <c r="R1529">
        <v>2</v>
      </c>
      <c r="S1529">
        <f>Table1[[#This Row],[Rank Saturday]]-Table1[[#This Row],[Rank Sunday]]</f>
        <v>-4</v>
      </c>
      <c r="T1529">
        <f>Table1[[#This Row],[Likes Sunday]]-Table1[[#This Row],[Likes Saturday]]</f>
        <v>0</v>
      </c>
    </row>
    <row r="1530" spans="1:20" ht="15.75" thickBot="1" x14ac:dyDescent="0.3">
      <c r="A1530">
        <f>Table1[[#This Row],[Rank Sunday]]</f>
        <v>1523</v>
      </c>
      <c r="B1530">
        <v>230243</v>
      </c>
      <c r="C1530" s="3" t="s">
        <v>845</v>
      </c>
      <c r="D1530" t="s">
        <v>845</v>
      </c>
      <c r="E1530" t="s">
        <v>846</v>
      </c>
      <c r="F1530" t="s">
        <v>700</v>
      </c>
      <c r="G1530">
        <f>RANK(Table1[[#This Row],[Likes Thursday]],H:H,0)</f>
        <v>1515</v>
      </c>
      <c r="H1530">
        <v>1</v>
      </c>
      <c r="I1530">
        <f>RANK(Table1[[#This Row],[Likes Friday]],J:J,0)</f>
        <v>1526</v>
      </c>
      <c r="J1530">
        <v>1</v>
      </c>
      <c r="K1530">
        <f>Table1[[#This Row],[Rank Thursday]]-Table1[[#This Row],[Rank Friday]]</f>
        <v>-11</v>
      </c>
      <c r="L1530">
        <f>Table1[[#This Row],[Likes Friday]]-Table1[[#This Row],[Likes Thursday]]</f>
        <v>0</v>
      </c>
      <c r="M1530">
        <f>RANK(Table1[[#This Row],[Likes Saturday]],N:N,0)</f>
        <v>1519</v>
      </c>
      <c r="N1530">
        <v>2</v>
      </c>
      <c r="O1530">
        <f>Table1[[#This Row],[Rank Friday]]-Table1[[#This Row],[Rank Saturday]]</f>
        <v>7</v>
      </c>
      <c r="P1530">
        <f>Table1[[#This Row],[Likes Saturday]]-Table1[[#This Row],[Likes Friday]]</f>
        <v>1</v>
      </c>
      <c r="Q1530">
        <f>RANK(Table1[[#This Row],[Likes Sunday]],R:R,0)</f>
        <v>1523</v>
      </c>
      <c r="R1530">
        <v>2</v>
      </c>
      <c r="S1530">
        <f>Table1[[#This Row],[Rank Saturday]]-Table1[[#This Row],[Rank Sunday]]</f>
        <v>-4</v>
      </c>
      <c r="T1530">
        <f>Table1[[#This Row],[Likes Sunday]]-Table1[[#This Row],[Likes Saturday]]</f>
        <v>0</v>
      </c>
    </row>
    <row r="1531" spans="1:20" ht="15.75" thickBot="1" x14ac:dyDescent="0.3">
      <c r="A1531">
        <f>Table1[[#This Row],[Rank Sunday]]</f>
        <v>1523</v>
      </c>
      <c r="B1531">
        <v>343442</v>
      </c>
      <c r="C1531" s="2" t="s">
        <v>1222</v>
      </c>
      <c r="D1531" t="s">
        <v>1222</v>
      </c>
      <c r="E1531" t="s">
        <v>1223</v>
      </c>
      <c r="F1531" t="s">
        <v>51</v>
      </c>
      <c r="G1531">
        <f>RANK(Table1[[#This Row],[Likes Thursday]],H:H,0)</f>
        <v>1515</v>
      </c>
      <c r="H1531">
        <v>1</v>
      </c>
      <c r="I1531">
        <f>RANK(Table1[[#This Row],[Likes Friday]],J:J,0)</f>
        <v>1526</v>
      </c>
      <c r="J1531">
        <v>1</v>
      </c>
      <c r="K1531">
        <f>Table1[[#This Row],[Rank Thursday]]-Table1[[#This Row],[Rank Friday]]</f>
        <v>-11</v>
      </c>
      <c r="L1531">
        <f>Table1[[#This Row],[Likes Friday]]-Table1[[#This Row],[Likes Thursday]]</f>
        <v>0</v>
      </c>
      <c r="M1531">
        <f>RANK(Table1[[#This Row],[Likes Saturday]],N:N,0)</f>
        <v>1519</v>
      </c>
      <c r="N1531">
        <v>2</v>
      </c>
      <c r="O1531">
        <f>Table1[[#This Row],[Rank Friday]]-Table1[[#This Row],[Rank Saturday]]</f>
        <v>7</v>
      </c>
      <c r="P1531">
        <f>Table1[[#This Row],[Likes Saturday]]-Table1[[#This Row],[Likes Friday]]</f>
        <v>1</v>
      </c>
      <c r="Q1531">
        <f>RANK(Table1[[#This Row],[Likes Sunday]],R:R,0)</f>
        <v>1523</v>
      </c>
      <c r="R1531">
        <v>2</v>
      </c>
      <c r="S1531">
        <f>Table1[[#This Row],[Rank Saturday]]-Table1[[#This Row],[Rank Sunday]]</f>
        <v>-4</v>
      </c>
      <c r="T1531">
        <f>Table1[[#This Row],[Likes Sunday]]-Table1[[#This Row],[Likes Saturday]]</f>
        <v>0</v>
      </c>
    </row>
    <row r="1532" spans="1:20" ht="15.75" thickBot="1" x14ac:dyDescent="0.3">
      <c r="A1532">
        <f>Table1[[#This Row],[Rank Sunday]]</f>
        <v>1523</v>
      </c>
      <c r="B1532">
        <v>423158</v>
      </c>
      <c r="C1532" s="3" t="s">
        <v>1471</v>
      </c>
      <c r="D1532" t="s">
        <v>1471</v>
      </c>
      <c r="E1532" t="s">
        <v>1472</v>
      </c>
      <c r="F1532" t="s">
        <v>63</v>
      </c>
      <c r="G1532">
        <f>RANK(Table1[[#This Row],[Likes Thursday]],H:H,0)</f>
        <v>1515</v>
      </c>
      <c r="H1532">
        <v>1</v>
      </c>
      <c r="I1532">
        <f>RANK(Table1[[#This Row],[Likes Friday]],J:J,0)</f>
        <v>1494</v>
      </c>
      <c r="J1532">
        <v>2</v>
      </c>
      <c r="K1532">
        <f>Table1[[#This Row],[Rank Thursday]]-Table1[[#This Row],[Rank Friday]]</f>
        <v>21</v>
      </c>
      <c r="L1532">
        <f>Table1[[#This Row],[Likes Friday]]-Table1[[#This Row],[Likes Thursday]]</f>
        <v>1</v>
      </c>
      <c r="M1532">
        <f>RANK(Table1[[#This Row],[Likes Saturday]],N:N,0)</f>
        <v>1519</v>
      </c>
      <c r="N1532">
        <v>2</v>
      </c>
      <c r="O1532">
        <f>Table1[[#This Row],[Rank Friday]]-Table1[[#This Row],[Rank Saturday]]</f>
        <v>-25</v>
      </c>
      <c r="P1532">
        <f>Table1[[#This Row],[Likes Saturday]]-Table1[[#This Row],[Likes Friday]]</f>
        <v>0</v>
      </c>
      <c r="Q1532">
        <f>RANK(Table1[[#This Row],[Likes Sunday]],R:R,0)</f>
        <v>1523</v>
      </c>
      <c r="R1532">
        <v>2</v>
      </c>
      <c r="S1532">
        <f>Table1[[#This Row],[Rank Saturday]]-Table1[[#This Row],[Rank Sunday]]</f>
        <v>-4</v>
      </c>
      <c r="T1532">
        <f>Table1[[#This Row],[Likes Sunday]]-Table1[[#This Row],[Likes Saturday]]</f>
        <v>0</v>
      </c>
    </row>
    <row r="1533" spans="1:20" ht="15.75" thickBot="1" x14ac:dyDescent="0.3">
      <c r="A1533">
        <f>Table1[[#This Row],[Rank Sunday]]</f>
        <v>1523</v>
      </c>
      <c r="B1533">
        <v>531604</v>
      </c>
      <c r="C1533" s="2" t="s">
        <v>1826</v>
      </c>
      <c r="D1533" t="s">
        <v>1826</v>
      </c>
      <c r="E1533" t="s">
        <v>1827</v>
      </c>
      <c r="F1533" t="s">
        <v>772</v>
      </c>
      <c r="G1533">
        <f>RANK(Table1[[#This Row],[Likes Thursday]],H:H,0)</f>
        <v>1538</v>
      </c>
      <c r="H1533">
        <v>0</v>
      </c>
      <c r="I1533">
        <f>RANK(Table1[[#This Row],[Likes Friday]],J:J,0)</f>
        <v>1543</v>
      </c>
      <c r="J1533">
        <v>0</v>
      </c>
      <c r="K1533">
        <f>Table1[[#This Row],[Rank Thursday]]-Table1[[#This Row],[Rank Friday]]</f>
        <v>-5</v>
      </c>
      <c r="L1533">
        <f>Table1[[#This Row],[Likes Friday]]-Table1[[#This Row],[Likes Thursday]]</f>
        <v>0</v>
      </c>
      <c r="M1533">
        <f>RANK(Table1[[#This Row],[Likes Saturday]],N:N,0)</f>
        <v>1519</v>
      </c>
      <c r="N1533">
        <v>2</v>
      </c>
      <c r="O1533">
        <f>Table1[[#This Row],[Rank Friday]]-Table1[[#This Row],[Rank Saturday]]</f>
        <v>24</v>
      </c>
      <c r="P1533">
        <f>Table1[[#This Row],[Likes Saturday]]-Table1[[#This Row],[Likes Friday]]</f>
        <v>2</v>
      </c>
      <c r="Q1533">
        <f>RANK(Table1[[#This Row],[Likes Sunday]],R:R,0)</f>
        <v>1523</v>
      </c>
      <c r="R1533">
        <v>2</v>
      </c>
      <c r="S1533">
        <f>Table1[[#This Row],[Rank Saturday]]-Table1[[#This Row],[Rank Sunday]]</f>
        <v>-4</v>
      </c>
      <c r="T1533">
        <f>Table1[[#This Row],[Likes Sunday]]-Table1[[#This Row],[Likes Saturday]]</f>
        <v>0</v>
      </c>
    </row>
    <row r="1534" spans="1:20" ht="15.75" thickBot="1" x14ac:dyDescent="0.3">
      <c r="A1534">
        <f>Table1[[#This Row],[Rank Sunday]]</f>
        <v>1523</v>
      </c>
      <c r="B1534">
        <v>548730</v>
      </c>
      <c r="C1534" s="3" t="s">
        <v>1879</v>
      </c>
      <c r="D1534" t="s">
        <v>1879</v>
      </c>
      <c r="E1534" t="s">
        <v>1880</v>
      </c>
      <c r="F1534" t="s">
        <v>1881</v>
      </c>
      <c r="G1534">
        <f>RANK(Table1[[#This Row],[Likes Thursday]],H:H,0)</f>
        <v>1515</v>
      </c>
      <c r="H1534">
        <v>1</v>
      </c>
      <c r="I1534">
        <f>RANK(Table1[[#This Row],[Likes Friday]],J:J,0)</f>
        <v>1494</v>
      </c>
      <c r="J1534">
        <v>2</v>
      </c>
      <c r="K1534">
        <f>Table1[[#This Row],[Rank Thursday]]-Table1[[#This Row],[Rank Friday]]</f>
        <v>21</v>
      </c>
      <c r="L1534">
        <f>Table1[[#This Row],[Likes Friday]]-Table1[[#This Row],[Likes Thursday]]</f>
        <v>1</v>
      </c>
      <c r="M1534">
        <f>RANK(Table1[[#This Row],[Likes Saturday]],N:N,0)</f>
        <v>1519</v>
      </c>
      <c r="N1534">
        <v>2</v>
      </c>
      <c r="O1534">
        <f>Table1[[#This Row],[Rank Friday]]-Table1[[#This Row],[Rank Saturday]]</f>
        <v>-25</v>
      </c>
      <c r="P1534">
        <f>Table1[[#This Row],[Likes Saturday]]-Table1[[#This Row],[Likes Friday]]</f>
        <v>0</v>
      </c>
      <c r="Q1534">
        <f>RANK(Table1[[#This Row],[Likes Sunday]],R:R,0)</f>
        <v>1523</v>
      </c>
      <c r="R1534">
        <v>2</v>
      </c>
      <c r="S1534">
        <f>Table1[[#This Row],[Rank Saturday]]-Table1[[#This Row],[Rank Sunday]]</f>
        <v>-4</v>
      </c>
      <c r="T1534">
        <f>Table1[[#This Row],[Likes Sunday]]-Table1[[#This Row],[Likes Saturday]]</f>
        <v>0</v>
      </c>
    </row>
    <row r="1535" spans="1:20" ht="15.75" thickBot="1" x14ac:dyDescent="0.3">
      <c r="A1535">
        <f>Table1[[#This Row],[Rank Sunday]]</f>
        <v>1523</v>
      </c>
      <c r="B1535">
        <v>587216</v>
      </c>
      <c r="C1535" s="2" t="s">
        <v>2009</v>
      </c>
      <c r="D1535" t="s">
        <v>2009</v>
      </c>
      <c r="E1535" t="s">
        <v>2010</v>
      </c>
      <c r="F1535" t="s">
        <v>33</v>
      </c>
      <c r="G1535">
        <f>RANK(Table1[[#This Row],[Likes Thursday]],H:H,0)</f>
        <v>1515</v>
      </c>
      <c r="H1535">
        <v>1</v>
      </c>
      <c r="I1535">
        <f>RANK(Table1[[#This Row],[Likes Friday]],J:J,0)</f>
        <v>1494</v>
      </c>
      <c r="J1535">
        <v>2</v>
      </c>
      <c r="K1535">
        <f>Table1[[#This Row],[Rank Thursday]]-Table1[[#This Row],[Rank Friday]]</f>
        <v>21</v>
      </c>
      <c r="L1535">
        <f>Table1[[#This Row],[Likes Friday]]-Table1[[#This Row],[Likes Thursday]]</f>
        <v>1</v>
      </c>
      <c r="M1535">
        <f>RANK(Table1[[#This Row],[Likes Saturday]],N:N,0)</f>
        <v>1519</v>
      </c>
      <c r="N1535">
        <v>2</v>
      </c>
      <c r="O1535">
        <f>Table1[[#This Row],[Rank Friday]]-Table1[[#This Row],[Rank Saturday]]</f>
        <v>-25</v>
      </c>
      <c r="P1535">
        <f>Table1[[#This Row],[Likes Saturday]]-Table1[[#This Row],[Likes Friday]]</f>
        <v>0</v>
      </c>
      <c r="Q1535">
        <f>RANK(Table1[[#This Row],[Likes Sunday]],R:R,0)</f>
        <v>1523</v>
      </c>
      <c r="R1535">
        <v>2</v>
      </c>
      <c r="S1535">
        <f>Table1[[#This Row],[Rank Saturday]]-Table1[[#This Row],[Rank Sunday]]</f>
        <v>-4</v>
      </c>
      <c r="T1535">
        <f>Table1[[#This Row],[Likes Sunday]]-Table1[[#This Row],[Likes Saturday]]</f>
        <v>0</v>
      </c>
    </row>
    <row r="1536" spans="1:20" ht="15.75" thickBot="1" x14ac:dyDescent="0.3">
      <c r="A1536">
        <f>Table1[[#This Row],[Rank Sunday]]</f>
        <v>1523</v>
      </c>
      <c r="B1536">
        <v>604210</v>
      </c>
      <c r="C1536" s="3" t="s">
        <v>2047</v>
      </c>
      <c r="D1536" t="s">
        <v>2047</v>
      </c>
      <c r="E1536" t="s">
        <v>2048</v>
      </c>
      <c r="F1536" t="s">
        <v>201</v>
      </c>
      <c r="G1536">
        <f>RANK(Table1[[#This Row],[Likes Thursday]],H:H,0)</f>
        <v>1515</v>
      </c>
      <c r="H1536">
        <v>1</v>
      </c>
      <c r="I1536">
        <f>RANK(Table1[[#This Row],[Likes Friday]],J:J,0)</f>
        <v>1526</v>
      </c>
      <c r="J1536">
        <v>1</v>
      </c>
      <c r="K1536">
        <f>Table1[[#This Row],[Rank Thursday]]-Table1[[#This Row],[Rank Friday]]</f>
        <v>-11</v>
      </c>
      <c r="L1536">
        <f>Table1[[#This Row],[Likes Friday]]-Table1[[#This Row],[Likes Thursday]]</f>
        <v>0</v>
      </c>
      <c r="M1536">
        <f>RANK(Table1[[#This Row],[Likes Saturday]],N:N,0)</f>
        <v>1519</v>
      </c>
      <c r="N1536">
        <v>2</v>
      </c>
      <c r="O1536">
        <f>Table1[[#This Row],[Rank Friday]]-Table1[[#This Row],[Rank Saturday]]</f>
        <v>7</v>
      </c>
      <c r="P1536">
        <f>Table1[[#This Row],[Likes Saturday]]-Table1[[#This Row],[Likes Friday]]</f>
        <v>1</v>
      </c>
      <c r="Q1536">
        <f>RANK(Table1[[#This Row],[Likes Sunday]],R:R,0)</f>
        <v>1523</v>
      </c>
      <c r="R1536">
        <v>2</v>
      </c>
      <c r="S1536">
        <f>Table1[[#This Row],[Rank Saturday]]-Table1[[#This Row],[Rank Sunday]]</f>
        <v>-4</v>
      </c>
      <c r="T1536">
        <f>Table1[[#This Row],[Likes Sunday]]-Table1[[#This Row],[Likes Saturday]]</f>
        <v>0</v>
      </c>
    </row>
    <row r="1537" spans="1:20" ht="15.75" thickBot="1" x14ac:dyDescent="0.3">
      <c r="A1537">
        <f>Table1[[#This Row],[Rank Sunday]]</f>
        <v>1523</v>
      </c>
      <c r="B1537">
        <v>606061</v>
      </c>
      <c r="C1537" s="2" t="s">
        <v>2057</v>
      </c>
      <c r="D1537" t="s">
        <v>2057</v>
      </c>
      <c r="E1537" t="s">
        <v>2058</v>
      </c>
      <c r="F1537" t="s">
        <v>772</v>
      </c>
      <c r="G1537">
        <f>RANK(Table1[[#This Row],[Likes Thursday]],H:H,0)</f>
        <v>1515</v>
      </c>
      <c r="H1537">
        <v>1</v>
      </c>
      <c r="I1537">
        <f>RANK(Table1[[#This Row],[Likes Friday]],J:J,0)</f>
        <v>1526</v>
      </c>
      <c r="J1537">
        <v>1</v>
      </c>
      <c r="K1537">
        <f>Table1[[#This Row],[Rank Thursday]]-Table1[[#This Row],[Rank Friday]]</f>
        <v>-11</v>
      </c>
      <c r="L1537">
        <f>Table1[[#This Row],[Likes Friday]]-Table1[[#This Row],[Likes Thursday]]</f>
        <v>0</v>
      </c>
      <c r="M1537">
        <f>RANK(Table1[[#This Row],[Likes Saturday]],N:N,0)</f>
        <v>1519</v>
      </c>
      <c r="N1537">
        <v>2</v>
      </c>
      <c r="O1537">
        <f>Table1[[#This Row],[Rank Friday]]-Table1[[#This Row],[Rank Saturday]]</f>
        <v>7</v>
      </c>
      <c r="P1537">
        <f>Table1[[#This Row],[Likes Saturday]]-Table1[[#This Row],[Likes Friday]]</f>
        <v>1</v>
      </c>
      <c r="Q1537">
        <f>RANK(Table1[[#This Row],[Likes Sunday]],R:R,0)</f>
        <v>1523</v>
      </c>
      <c r="R1537">
        <v>2</v>
      </c>
      <c r="S1537">
        <f>Table1[[#This Row],[Rank Saturday]]-Table1[[#This Row],[Rank Sunday]]</f>
        <v>-4</v>
      </c>
      <c r="T1537">
        <f>Table1[[#This Row],[Likes Sunday]]-Table1[[#This Row],[Likes Saturday]]</f>
        <v>0</v>
      </c>
    </row>
    <row r="1538" spans="1:20" ht="15.75" thickBot="1" x14ac:dyDescent="0.3">
      <c r="A1538">
        <f>Table1[[#This Row],[Rank Sunday]]</f>
        <v>1523</v>
      </c>
      <c r="B1538">
        <v>632131</v>
      </c>
      <c r="C1538" s="3" t="s">
        <v>2140</v>
      </c>
      <c r="D1538" t="s">
        <v>2140</v>
      </c>
      <c r="E1538" t="s">
        <v>2141</v>
      </c>
      <c r="F1538" t="s">
        <v>772</v>
      </c>
      <c r="G1538">
        <f>RANK(Table1[[#This Row],[Likes Thursday]],H:H,0)</f>
        <v>1459</v>
      </c>
      <c r="H1538">
        <v>2</v>
      </c>
      <c r="I1538">
        <f>RANK(Table1[[#This Row],[Likes Friday]],J:J,0)</f>
        <v>1494</v>
      </c>
      <c r="J1538">
        <v>2</v>
      </c>
      <c r="K1538">
        <f>Table1[[#This Row],[Rank Thursday]]-Table1[[#This Row],[Rank Friday]]</f>
        <v>-35</v>
      </c>
      <c r="L1538">
        <f>Table1[[#This Row],[Likes Friday]]-Table1[[#This Row],[Likes Thursday]]</f>
        <v>0</v>
      </c>
      <c r="M1538">
        <f>RANK(Table1[[#This Row],[Likes Saturday]],N:N,0)</f>
        <v>1519</v>
      </c>
      <c r="N1538">
        <v>2</v>
      </c>
      <c r="O1538">
        <f>Table1[[#This Row],[Rank Friday]]-Table1[[#This Row],[Rank Saturday]]</f>
        <v>-25</v>
      </c>
      <c r="P1538">
        <f>Table1[[#This Row],[Likes Saturday]]-Table1[[#This Row],[Likes Friday]]</f>
        <v>0</v>
      </c>
      <c r="Q1538">
        <f>RANK(Table1[[#This Row],[Likes Sunday]],R:R,0)</f>
        <v>1523</v>
      </c>
      <c r="R1538">
        <v>2</v>
      </c>
      <c r="S1538">
        <f>Table1[[#This Row],[Rank Saturday]]-Table1[[#This Row],[Rank Sunday]]</f>
        <v>-4</v>
      </c>
      <c r="T1538">
        <f>Table1[[#This Row],[Likes Sunday]]-Table1[[#This Row],[Likes Saturday]]</f>
        <v>0</v>
      </c>
    </row>
    <row r="1539" spans="1:20" ht="15.75" thickBot="1" x14ac:dyDescent="0.3">
      <c r="A1539">
        <f>Table1[[#This Row],[Rank Sunday]]</f>
        <v>1523</v>
      </c>
      <c r="B1539">
        <v>661739</v>
      </c>
      <c r="C1539" s="2" t="s">
        <v>2226</v>
      </c>
      <c r="D1539" t="s">
        <v>2226</v>
      </c>
      <c r="E1539" t="s">
        <v>2227</v>
      </c>
      <c r="F1539" t="s">
        <v>18</v>
      </c>
      <c r="G1539">
        <f>RANK(Table1[[#This Row],[Likes Thursday]],H:H,0)</f>
        <v>1515</v>
      </c>
      <c r="H1539">
        <v>1</v>
      </c>
      <c r="I1539">
        <f>RANK(Table1[[#This Row],[Likes Friday]],J:J,0)</f>
        <v>1526</v>
      </c>
      <c r="J1539">
        <v>1</v>
      </c>
      <c r="K1539">
        <f>Table1[[#This Row],[Rank Thursday]]-Table1[[#This Row],[Rank Friday]]</f>
        <v>-11</v>
      </c>
      <c r="L1539">
        <f>Table1[[#This Row],[Likes Friday]]-Table1[[#This Row],[Likes Thursday]]</f>
        <v>0</v>
      </c>
      <c r="M1539">
        <f>RANK(Table1[[#This Row],[Likes Saturday]],N:N,0)</f>
        <v>1519</v>
      </c>
      <c r="N1539">
        <v>2</v>
      </c>
      <c r="O1539">
        <f>Table1[[#This Row],[Rank Friday]]-Table1[[#This Row],[Rank Saturday]]</f>
        <v>7</v>
      </c>
      <c r="P1539">
        <f>Table1[[#This Row],[Likes Saturday]]-Table1[[#This Row],[Likes Friday]]</f>
        <v>1</v>
      </c>
      <c r="Q1539">
        <f>RANK(Table1[[#This Row],[Likes Sunday]],R:R,0)</f>
        <v>1523</v>
      </c>
      <c r="R1539">
        <v>2</v>
      </c>
      <c r="S1539">
        <f>Table1[[#This Row],[Rank Saturday]]-Table1[[#This Row],[Rank Sunday]]</f>
        <v>-4</v>
      </c>
      <c r="T1539">
        <f>Table1[[#This Row],[Likes Sunday]]-Table1[[#This Row],[Likes Saturday]]</f>
        <v>0</v>
      </c>
    </row>
    <row r="1540" spans="1:20" ht="15.75" thickBot="1" x14ac:dyDescent="0.3">
      <c r="A1540">
        <f>Table1[[#This Row],[Rank Sunday]]</f>
        <v>1523</v>
      </c>
      <c r="B1540">
        <v>687122</v>
      </c>
      <c r="C1540" s="3" t="s">
        <v>2324</v>
      </c>
      <c r="D1540" t="s">
        <v>2324</v>
      </c>
      <c r="E1540" t="s">
        <v>2325</v>
      </c>
      <c r="F1540" t="s">
        <v>478</v>
      </c>
      <c r="G1540">
        <f>RANK(Table1[[#This Row],[Likes Thursday]],H:H,0)</f>
        <v>1459</v>
      </c>
      <c r="H1540">
        <v>2</v>
      </c>
      <c r="I1540">
        <f>RANK(Table1[[#This Row],[Likes Friday]],J:J,0)</f>
        <v>1494</v>
      </c>
      <c r="J1540">
        <v>2</v>
      </c>
      <c r="K1540">
        <f>Table1[[#This Row],[Rank Thursday]]-Table1[[#This Row],[Rank Friday]]</f>
        <v>-35</v>
      </c>
      <c r="L1540">
        <f>Table1[[#This Row],[Likes Friday]]-Table1[[#This Row],[Likes Thursday]]</f>
        <v>0</v>
      </c>
      <c r="M1540">
        <f>RANK(Table1[[#This Row],[Likes Saturday]],N:N,0)</f>
        <v>1519</v>
      </c>
      <c r="N1540">
        <v>2</v>
      </c>
      <c r="O1540">
        <f>Table1[[#This Row],[Rank Friday]]-Table1[[#This Row],[Rank Saturday]]</f>
        <v>-25</v>
      </c>
      <c r="P1540">
        <f>Table1[[#This Row],[Likes Saturday]]-Table1[[#This Row],[Likes Friday]]</f>
        <v>0</v>
      </c>
      <c r="Q1540">
        <f>RANK(Table1[[#This Row],[Likes Sunday]],R:R,0)</f>
        <v>1523</v>
      </c>
      <c r="R1540">
        <v>2</v>
      </c>
      <c r="S1540">
        <f>Table1[[#This Row],[Rank Saturday]]-Table1[[#This Row],[Rank Sunday]]</f>
        <v>-4</v>
      </c>
      <c r="T1540">
        <f>Table1[[#This Row],[Likes Sunday]]-Table1[[#This Row],[Likes Saturday]]</f>
        <v>0</v>
      </c>
    </row>
    <row r="1541" spans="1:20" ht="15.75" thickBot="1" x14ac:dyDescent="0.3">
      <c r="A1541">
        <f>Table1[[#This Row],[Rank Sunday]]</f>
        <v>1523</v>
      </c>
      <c r="B1541">
        <v>858125</v>
      </c>
      <c r="C1541" s="2" t="s">
        <v>2857</v>
      </c>
      <c r="D1541" t="s">
        <v>2857</v>
      </c>
      <c r="E1541" t="s">
        <v>2858</v>
      </c>
      <c r="F1541" t="s">
        <v>656</v>
      </c>
      <c r="G1541">
        <f>RANK(Table1[[#This Row],[Likes Thursday]],H:H,0)</f>
        <v>1515</v>
      </c>
      <c r="H1541">
        <v>1</v>
      </c>
      <c r="I1541">
        <f>RANK(Table1[[#This Row],[Likes Friday]],J:J,0)</f>
        <v>1494</v>
      </c>
      <c r="J1541">
        <v>2</v>
      </c>
      <c r="K1541">
        <f>Table1[[#This Row],[Rank Thursday]]-Table1[[#This Row],[Rank Friday]]</f>
        <v>21</v>
      </c>
      <c r="L1541">
        <f>Table1[[#This Row],[Likes Friday]]-Table1[[#This Row],[Likes Thursday]]</f>
        <v>1</v>
      </c>
      <c r="M1541">
        <f>RANK(Table1[[#This Row],[Likes Saturday]],N:N,0)</f>
        <v>1519</v>
      </c>
      <c r="N1541">
        <v>2</v>
      </c>
      <c r="O1541">
        <f>Table1[[#This Row],[Rank Friday]]-Table1[[#This Row],[Rank Saturday]]</f>
        <v>-25</v>
      </c>
      <c r="P1541">
        <f>Table1[[#This Row],[Likes Saturday]]-Table1[[#This Row],[Likes Friday]]</f>
        <v>0</v>
      </c>
      <c r="Q1541">
        <f>RANK(Table1[[#This Row],[Likes Sunday]],R:R,0)</f>
        <v>1523</v>
      </c>
      <c r="R1541">
        <v>2</v>
      </c>
      <c r="S1541">
        <f>Table1[[#This Row],[Rank Saturday]]-Table1[[#This Row],[Rank Sunday]]</f>
        <v>-4</v>
      </c>
      <c r="T1541">
        <f>Table1[[#This Row],[Likes Sunday]]-Table1[[#This Row],[Likes Saturday]]</f>
        <v>0</v>
      </c>
    </row>
    <row r="1542" spans="1:20" ht="15.75" thickBot="1" x14ac:dyDescent="0.3">
      <c r="A1542">
        <f>Table1[[#This Row],[Rank Sunday]]</f>
        <v>1523</v>
      </c>
      <c r="B1542">
        <v>888973</v>
      </c>
      <c r="C1542" s="3" t="s">
        <v>2937</v>
      </c>
      <c r="D1542" t="s">
        <v>2937</v>
      </c>
      <c r="E1542" t="s">
        <v>2938</v>
      </c>
      <c r="F1542" t="s">
        <v>569</v>
      </c>
      <c r="G1542">
        <f>RANK(Table1[[#This Row],[Likes Thursday]],H:H,0)</f>
        <v>1538</v>
      </c>
      <c r="H1542">
        <v>0</v>
      </c>
      <c r="I1542">
        <f>RANK(Table1[[#This Row],[Likes Friday]],J:J,0)</f>
        <v>1494</v>
      </c>
      <c r="J1542">
        <v>2</v>
      </c>
      <c r="K1542">
        <f>Table1[[#This Row],[Rank Thursday]]-Table1[[#This Row],[Rank Friday]]</f>
        <v>44</v>
      </c>
      <c r="L1542">
        <f>Table1[[#This Row],[Likes Friday]]-Table1[[#This Row],[Likes Thursday]]</f>
        <v>2</v>
      </c>
      <c r="M1542">
        <f>RANK(Table1[[#This Row],[Likes Saturday]],N:N,0)</f>
        <v>1479</v>
      </c>
      <c r="N1542">
        <v>3</v>
      </c>
      <c r="O1542">
        <f>Table1[[#This Row],[Rank Friday]]-Table1[[#This Row],[Rank Saturday]]</f>
        <v>15</v>
      </c>
      <c r="P1542">
        <f>Table1[[#This Row],[Likes Saturday]]-Table1[[#This Row],[Likes Friday]]</f>
        <v>1</v>
      </c>
      <c r="Q1542">
        <f>RANK(Table1[[#This Row],[Likes Sunday]],R:R,0)</f>
        <v>1523</v>
      </c>
      <c r="R1542">
        <v>2</v>
      </c>
      <c r="S1542">
        <f>Table1[[#This Row],[Rank Saturday]]-Table1[[#This Row],[Rank Sunday]]</f>
        <v>-44</v>
      </c>
      <c r="T1542">
        <f>Table1[[#This Row],[Likes Sunday]]-Table1[[#This Row],[Likes Saturday]]</f>
        <v>-1</v>
      </c>
    </row>
    <row r="1543" spans="1:20" ht="15.75" thickBot="1" x14ac:dyDescent="0.3">
      <c r="A1543">
        <f>Table1[[#This Row],[Rank Sunday]]</f>
        <v>1523</v>
      </c>
      <c r="B1543">
        <v>909738</v>
      </c>
      <c r="C1543" s="2" t="s">
        <v>3008</v>
      </c>
      <c r="D1543" t="s">
        <v>3008</v>
      </c>
      <c r="E1543" t="s">
        <v>3009</v>
      </c>
      <c r="F1543" t="s">
        <v>478</v>
      </c>
      <c r="G1543">
        <f>RANK(Table1[[#This Row],[Likes Thursday]],H:H,0)</f>
        <v>1515</v>
      </c>
      <c r="H1543">
        <v>1</v>
      </c>
      <c r="I1543">
        <f>RANK(Table1[[#This Row],[Likes Friday]],J:J,0)</f>
        <v>1526</v>
      </c>
      <c r="J1543">
        <v>1</v>
      </c>
      <c r="K1543">
        <f>Table1[[#This Row],[Rank Thursday]]-Table1[[#This Row],[Rank Friday]]</f>
        <v>-11</v>
      </c>
      <c r="L1543">
        <f>Table1[[#This Row],[Likes Friday]]-Table1[[#This Row],[Likes Thursday]]</f>
        <v>0</v>
      </c>
      <c r="M1543">
        <f>RANK(Table1[[#This Row],[Likes Saturday]],N:N,0)</f>
        <v>1519</v>
      </c>
      <c r="N1543">
        <v>2</v>
      </c>
      <c r="O1543">
        <f>Table1[[#This Row],[Rank Friday]]-Table1[[#This Row],[Rank Saturday]]</f>
        <v>7</v>
      </c>
      <c r="P1543">
        <f>Table1[[#This Row],[Likes Saturday]]-Table1[[#This Row],[Likes Friday]]</f>
        <v>1</v>
      </c>
      <c r="Q1543">
        <f>RANK(Table1[[#This Row],[Likes Sunday]],R:R,0)</f>
        <v>1523</v>
      </c>
      <c r="R1543">
        <v>2</v>
      </c>
      <c r="S1543">
        <f>Table1[[#This Row],[Rank Saturday]]-Table1[[#This Row],[Rank Sunday]]</f>
        <v>-4</v>
      </c>
      <c r="T1543">
        <f>Table1[[#This Row],[Likes Sunday]]-Table1[[#This Row],[Likes Saturday]]</f>
        <v>0</v>
      </c>
    </row>
    <row r="1544" spans="1:20" ht="15.75" thickBot="1" x14ac:dyDescent="0.3">
      <c r="A1544">
        <f>Table1[[#This Row],[Rank Sunday]]</f>
        <v>1523</v>
      </c>
      <c r="B1544">
        <v>980593</v>
      </c>
      <c r="C1544" s="3" t="s">
        <v>3268</v>
      </c>
      <c r="D1544" t="s">
        <v>3268</v>
      </c>
      <c r="E1544" t="s">
        <v>3269</v>
      </c>
      <c r="F1544" t="s">
        <v>18</v>
      </c>
      <c r="G1544">
        <f>RANK(Table1[[#This Row],[Likes Thursday]],H:H,0)</f>
        <v>1515</v>
      </c>
      <c r="H1544">
        <v>1</v>
      </c>
      <c r="I1544">
        <f>RANK(Table1[[#This Row],[Likes Friday]],J:J,0)</f>
        <v>1526</v>
      </c>
      <c r="J1544">
        <v>1</v>
      </c>
      <c r="K1544">
        <f>Table1[[#This Row],[Rank Thursday]]-Table1[[#This Row],[Rank Friday]]</f>
        <v>-11</v>
      </c>
      <c r="L1544">
        <f>Table1[[#This Row],[Likes Friday]]-Table1[[#This Row],[Likes Thursday]]</f>
        <v>0</v>
      </c>
      <c r="M1544">
        <f>RANK(Table1[[#This Row],[Likes Saturday]],N:N,0)</f>
        <v>1519</v>
      </c>
      <c r="N1544">
        <v>2</v>
      </c>
      <c r="O1544">
        <f>Table1[[#This Row],[Rank Friday]]-Table1[[#This Row],[Rank Saturday]]</f>
        <v>7</v>
      </c>
      <c r="P1544">
        <f>Table1[[#This Row],[Likes Saturday]]-Table1[[#This Row],[Likes Friday]]</f>
        <v>1</v>
      </c>
      <c r="Q1544">
        <f>RANK(Table1[[#This Row],[Likes Sunday]],R:R,0)</f>
        <v>1523</v>
      </c>
      <c r="R1544">
        <v>2</v>
      </c>
      <c r="S1544">
        <f>Table1[[#This Row],[Rank Saturday]]-Table1[[#This Row],[Rank Sunday]]</f>
        <v>-4</v>
      </c>
      <c r="T1544">
        <f>Table1[[#This Row],[Likes Sunday]]-Table1[[#This Row],[Likes Saturday]]</f>
        <v>0</v>
      </c>
    </row>
    <row r="1545" spans="1:20" ht="15.75" thickBot="1" x14ac:dyDescent="0.3">
      <c r="A1545">
        <f>Table1[[#This Row],[Rank Sunday]]</f>
        <v>1544</v>
      </c>
      <c r="B1545">
        <v>117933</v>
      </c>
      <c r="C1545" s="2" t="s">
        <v>440</v>
      </c>
      <c r="D1545" t="s">
        <v>440</v>
      </c>
      <c r="E1545" t="s">
        <v>441</v>
      </c>
      <c r="F1545" t="s">
        <v>30</v>
      </c>
      <c r="G1545">
        <f>RANK(Table1[[#This Row],[Likes Thursday]],H:H,0)</f>
        <v>1538</v>
      </c>
      <c r="H1545">
        <v>0</v>
      </c>
      <c r="I1545">
        <f>RANK(Table1[[#This Row],[Likes Friday]],J:J,0)</f>
        <v>1526</v>
      </c>
      <c r="J1545">
        <v>1</v>
      </c>
      <c r="K1545">
        <f>Table1[[#This Row],[Rank Thursday]]-Table1[[#This Row],[Rank Friday]]</f>
        <v>12</v>
      </c>
      <c r="L1545">
        <f>Table1[[#This Row],[Likes Friday]]-Table1[[#This Row],[Likes Thursday]]</f>
        <v>1</v>
      </c>
      <c r="M1545">
        <f>RANK(Table1[[#This Row],[Likes Saturday]],N:N,0)</f>
        <v>1544</v>
      </c>
      <c r="N1545">
        <v>1</v>
      </c>
      <c r="O1545">
        <f>Table1[[#This Row],[Rank Friday]]-Table1[[#This Row],[Rank Saturday]]</f>
        <v>-18</v>
      </c>
      <c r="P1545">
        <f>Table1[[#This Row],[Likes Saturday]]-Table1[[#This Row],[Likes Friday]]</f>
        <v>0</v>
      </c>
      <c r="Q1545">
        <f>RANK(Table1[[#This Row],[Likes Sunday]],R:R,0)</f>
        <v>1544</v>
      </c>
      <c r="R1545">
        <v>1</v>
      </c>
      <c r="S1545">
        <f>Table1[[#This Row],[Rank Saturday]]-Table1[[#This Row],[Rank Sunday]]</f>
        <v>0</v>
      </c>
      <c r="T1545">
        <f>Table1[[#This Row],[Likes Sunday]]-Table1[[#This Row],[Likes Saturday]]</f>
        <v>0</v>
      </c>
    </row>
    <row r="1546" spans="1:20" ht="15.75" thickBot="1" x14ac:dyDescent="0.3">
      <c r="A1546">
        <f>Table1[[#This Row],[Rank Sunday]]</f>
        <v>1544</v>
      </c>
      <c r="B1546">
        <v>171784</v>
      </c>
      <c r="C1546" s="3" t="s">
        <v>633</v>
      </c>
      <c r="D1546" t="s">
        <v>633</v>
      </c>
      <c r="E1546" t="s">
        <v>634</v>
      </c>
      <c r="F1546" t="s">
        <v>385</v>
      </c>
      <c r="G1546">
        <f>RANK(Table1[[#This Row],[Likes Thursday]],H:H,0)</f>
        <v>1515</v>
      </c>
      <c r="H1546">
        <v>1</v>
      </c>
      <c r="I1546">
        <f>RANK(Table1[[#This Row],[Likes Friday]],J:J,0)</f>
        <v>1526</v>
      </c>
      <c r="J1546">
        <v>1</v>
      </c>
      <c r="K1546">
        <f>Table1[[#This Row],[Rank Thursday]]-Table1[[#This Row],[Rank Friday]]</f>
        <v>-11</v>
      </c>
      <c r="L1546">
        <f>Table1[[#This Row],[Likes Friday]]-Table1[[#This Row],[Likes Thursday]]</f>
        <v>0</v>
      </c>
      <c r="M1546">
        <f>RANK(Table1[[#This Row],[Likes Saturday]],N:N,0)</f>
        <v>1544</v>
      </c>
      <c r="N1546">
        <v>1</v>
      </c>
      <c r="O1546">
        <f>Table1[[#This Row],[Rank Friday]]-Table1[[#This Row],[Rank Saturday]]</f>
        <v>-18</v>
      </c>
      <c r="P1546">
        <f>Table1[[#This Row],[Likes Saturday]]-Table1[[#This Row],[Likes Friday]]</f>
        <v>0</v>
      </c>
      <c r="Q1546">
        <f>RANK(Table1[[#This Row],[Likes Sunday]],R:R,0)</f>
        <v>1544</v>
      </c>
      <c r="R1546">
        <v>1</v>
      </c>
      <c r="S1546">
        <f>Table1[[#This Row],[Rank Saturday]]-Table1[[#This Row],[Rank Sunday]]</f>
        <v>0</v>
      </c>
      <c r="T1546">
        <f>Table1[[#This Row],[Likes Sunday]]-Table1[[#This Row],[Likes Saturday]]</f>
        <v>0</v>
      </c>
    </row>
    <row r="1547" spans="1:20" ht="15.75" thickBot="1" x14ac:dyDescent="0.3">
      <c r="A1547">
        <f>Table1[[#This Row],[Rank Sunday]]</f>
        <v>1544</v>
      </c>
      <c r="B1547">
        <v>712022</v>
      </c>
      <c r="C1547" s="2" t="s">
        <v>2407</v>
      </c>
      <c r="D1547" t="s">
        <v>2407</v>
      </c>
      <c r="E1547" t="s">
        <v>2408</v>
      </c>
      <c r="F1547" t="s">
        <v>2409</v>
      </c>
      <c r="G1547">
        <f>RANK(Table1[[#This Row],[Likes Thursday]],H:H,0)</f>
        <v>1459</v>
      </c>
      <c r="H1547">
        <v>2</v>
      </c>
      <c r="I1547">
        <f>RANK(Table1[[#This Row],[Likes Friday]],J:J,0)</f>
        <v>1494</v>
      </c>
      <c r="J1547">
        <v>2</v>
      </c>
      <c r="K1547">
        <f>Table1[[#This Row],[Rank Thursday]]-Table1[[#This Row],[Rank Friday]]</f>
        <v>-35</v>
      </c>
      <c r="L1547">
        <f>Table1[[#This Row],[Likes Friday]]-Table1[[#This Row],[Likes Thursday]]</f>
        <v>0</v>
      </c>
      <c r="M1547">
        <f>RANK(Table1[[#This Row],[Likes Saturday]],N:N,0)</f>
        <v>1544</v>
      </c>
      <c r="N1547">
        <v>1</v>
      </c>
      <c r="O1547">
        <f>Table1[[#This Row],[Rank Friday]]-Table1[[#This Row],[Rank Saturday]]</f>
        <v>-50</v>
      </c>
      <c r="P1547">
        <f>Table1[[#This Row],[Likes Saturday]]-Table1[[#This Row],[Likes Friday]]</f>
        <v>-1</v>
      </c>
      <c r="Q1547">
        <f>RANK(Table1[[#This Row],[Likes Sunday]],R:R,0)</f>
        <v>1544</v>
      </c>
      <c r="R1547">
        <v>1</v>
      </c>
      <c r="S1547">
        <f>Table1[[#This Row],[Rank Saturday]]-Table1[[#This Row],[Rank Sunday]]</f>
        <v>0</v>
      </c>
      <c r="T1547">
        <f>Table1[[#This Row],[Likes Sunday]]-Table1[[#This Row],[Likes Saturday]]</f>
        <v>0</v>
      </c>
    </row>
    <row r="1548" spans="1:20" x14ac:dyDescent="0.25">
      <c r="A1548">
        <f>Table1[[#This Row],[Rank Sunday]]</f>
        <v>1544</v>
      </c>
      <c r="B1548">
        <v>998340</v>
      </c>
      <c r="C1548" s="4" t="s">
        <v>3332</v>
      </c>
      <c r="D1548" t="s">
        <v>3332</v>
      </c>
      <c r="E1548" t="s">
        <v>3333</v>
      </c>
      <c r="F1548" t="s">
        <v>708</v>
      </c>
      <c r="G1548">
        <f>RANK(Table1[[#This Row],[Likes Thursday]],H:H,0)</f>
        <v>1459</v>
      </c>
      <c r="H1548">
        <v>2</v>
      </c>
      <c r="I1548">
        <f>RANK(Table1[[#This Row],[Likes Friday]],J:J,0)</f>
        <v>1526</v>
      </c>
      <c r="J1548">
        <v>1</v>
      </c>
      <c r="K1548">
        <f>Table1[[#This Row],[Rank Thursday]]-Table1[[#This Row],[Rank Friday]]</f>
        <v>-67</v>
      </c>
      <c r="L1548">
        <f>Table1[[#This Row],[Likes Friday]]-Table1[[#This Row],[Likes Thursday]]</f>
        <v>-1</v>
      </c>
      <c r="M1548">
        <f>RANK(Table1[[#This Row],[Likes Saturday]],N:N,0)</f>
        <v>1544</v>
      </c>
      <c r="N1548">
        <v>1</v>
      </c>
      <c r="O1548">
        <f>Table1[[#This Row],[Rank Friday]]-Table1[[#This Row],[Rank Saturday]]</f>
        <v>-18</v>
      </c>
      <c r="P1548">
        <f>Table1[[#This Row],[Likes Saturday]]-Table1[[#This Row],[Likes Friday]]</f>
        <v>0</v>
      </c>
      <c r="Q1548">
        <f>RANK(Table1[[#This Row],[Likes Sunday]],R:R,0)</f>
        <v>1544</v>
      </c>
      <c r="R1548">
        <v>1</v>
      </c>
      <c r="S1548">
        <f>Table1[[#This Row],[Rank Saturday]]-Table1[[#This Row],[Rank Sunday]]</f>
        <v>0</v>
      </c>
      <c r="T1548">
        <f>Table1[[#This Row],[Likes Sunday]]-Table1[[#This Row],[Likes Saturday]]</f>
        <v>0</v>
      </c>
    </row>
  </sheetData>
  <hyperlinks>
    <hyperlink ref="C2" r:id="rId1" display="https://spiel.digital/games/179749"/>
    <hyperlink ref="C3" r:id="rId2" display="https://spiel.digital/games/551661"/>
    <hyperlink ref="C4" r:id="rId3" display="https://spiel.digital/games/426637"/>
    <hyperlink ref="C5" r:id="rId4" display="https://spiel.digital/games/464755"/>
    <hyperlink ref="C6" r:id="rId5" display="https://spiel.digital/games/1731"/>
    <hyperlink ref="C7" r:id="rId6" display="https://spiel.digital/games/195845"/>
    <hyperlink ref="C8" r:id="rId7" display="https://spiel.digital/games/656063"/>
    <hyperlink ref="C9" r:id="rId8" display="https://spiel.digital/games/647611"/>
    <hyperlink ref="C10" r:id="rId9" display="https://spiel.digital/games/559905"/>
    <hyperlink ref="C11" r:id="rId10" display="https://spiel.digital/games/507611"/>
    <hyperlink ref="C12" r:id="rId11" display="https://spiel.digital/games/476821"/>
    <hyperlink ref="C13" r:id="rId12" display="https://spiel.digital/games/913361"/>
    <hyperlink ref="C14" r:id="rId13" display="https://spiel.digital/games/91292"/>
    <hyperlink ref="C15" r:id="rId14" display="https://spiel.digital/games/494121"/>
    <hyperlink ref="C16" r:id="rId15" display="https://spiel.digital/games/899958"/>
    <hyperlink ref="C17" r:id="rId16" display="https://spiel.digital/games/146752"/>
    <hyperlink ref="C18" r:id="rId17" display="https://spiel.digital/games/731141"/>
    <hyperlink ref="C19" r:id="rId18" display="https://spiel.digital/games/564557"/>
    <hyperlink ref="C20" r:id="rId19" display="https://spiel.digital/games/621926"/>
    <hyperlink ref="C21" r:id="rId20" display="https://spiel.digital/games/20988"/>
    <hyperlink ref="C22" r:id="rId21" display="https://spiel.digital/games/797499"/>
    <hyperlink ref="C23" r:id="rId22" display="https://spiel.digital/games/327886"/>
    <hyperlink ref="C24" r:id="rId23" display="https://spiel.digital/games/529294"/>
    <hyperlink ref="C25" r:id="rId24" display="https://spiel.digital/games/221827"/>
    <hyperlink ref="C26" r:id="rId25" display="https://spiel.digital/games/846600"/>
    <hyperlink ref="C27" r:id="rId26" display="https://spiel.digital/games/311400"/>
    <hyperlink ref="C28" r:id="rId27" display="https://spiel.digital/games/295011"/>
    <hyperlink ref="C29" r:id="rId28" display="https://spiel.digital/games/890297"/>
    <hyperlink ref="C30" r:id="rId29" display="https://spiel.digital/games/86979"/>
    <hyperlink ref="C31" r:id="rId30" display="https://spiel.digital/games/944589"/>
    <hyperlink ref="C32" r:id="rId31" display="https://spiel.digital/games/631223"/>
    <hyperlink ref="C33" r:id="rId32" display="https://spiel.digital/games/948106"/>
    <hyperlink ref="C34" r:id="rId33" display="https://spiel.digital/games/341629"/>
    <hyperlink ref="C35" r:id="rId34" display="https://spiel.digital/games/908540"/>
    <hyperlink ref="C36" r:id="rId35" display="https://spiel.digital/games/307293"/>
    <hyperlink ref="C37" r:id="rId36" display="https://spiel.digital/games/527051"/>
    <hyperlink ref="C38" r:id="rId37" display="https://spiel.digital/games/433607"/>
    <hyperlink ref="C39" r:id="rId38" display="https://spiel.digital/games/622173"/>
    <hyperlink ref="C40" r:id="rId39" display="https://spiel.digital/games/45098"/>
    <hyperlink ref="C41" r:id="rId40" display="https://spiel.digital/games/679022"/>
    <hyperlink ref="C42" r:id="rId41" display="https://spiel.digital/games/718817"/>
    <hyperlink ref="C43" r:id="rId42" display="https://spiel.digital/games/327407"/>
    <hyperlink ref="C44" r:id="rId43" display="https://spiel.digital/games/121322"/>
    <hyperlink ref="C45" r:id="rId44" display="https://spiel.digital/games/669064"/>
    <hyperlink ref="C46" r:id="rId45" display="https://spiel.digital/games/820003"/>
    <hyperlink ref="C47" r:id="rId46" display="https://spiel.digital/games/179468"/>
    <hyperlink ref="C48" r:id="rId47" display="https://spiel.digital/games/714161"/>
    <hyperlink ref="C49" r:id="rId48" display="https://spiel.digital/games/876599"/>
    <hyperlink ref="C50" r:id="rId49" display="https://spiel.digital/games/303435"/>
    <hyperlink ref="C51" r:id="rId50" display="https://spiel.digital/games/564605"/>
    <hyperlink ref="C52" r:id="rId51" display="https://spiel.digital/games/444726"/>
    <hyperlink ref="C53" r:id="rId52" display="https://spiel.digital/games/240982"/>
    <hyperlink ref="C54" r:id="rId53" display="https://spiel.digital/games/319587"/>
    <hyperlink ref="C55" r:id="rId54" display="https://spiel.digital/games/359967"/>
    <hyperlink ref="C56" r:id="rId55" display="https://spiel.digital/games/701490"/>
    <hyperlink ref="C57" r:id="rId56" display="https://spiel.digital/games/57180"/>
    <hyperlink ref="C58" r:id="rId57" display="https://spiel.digital/games/422548"/>
    <hyperlink ref="C59" r:id="rId58" display="https://spiel.digital/games/520918"/>
    <hyperlink ref="C60" r:id="rId59" display="https://spiel.digital/games/725705"/>
    <hyperlink ref="C61" r:id="rId60" display="https://spiel.digital/games/967847"/>
    <hyperlink ref="C62" r:id="rId61" display="https://spiel.digital/games/372086"/>
    <hyperlink ref="C63" r:id="rId62" display="https://spiel.digital/games/534597"/>
    <hyperlink ref="C64" r:id="rId63" display="https://spiel.digital/games/303603"/>
    <hyperlink ref="C65" r:id="rId64" display="https://spiel.digital/games/329156"/>
    <hyperlink ref="C66" r:id="rId65" display="https://spiel.digital/games/785461"/>
    <hyperlink ref="C67" r:id="rId66" display="https://spiel.digital/games/328572"/>
    <hyperlink ref="C68" r:id="rId67" display="https://spiel.digital/games/963289"/>
    <hyperlink ref="C69" r:id="rId68" display="https://spiel.digital/games/459469"/>
    <hyperlink ref="C70" r:id="rId69" display="https://spiel.digital/games/841127"/>
    <hyperlink ref="C71" r:id="rId70" display="https://spiel.digital/games/751232"/>
    <hyperlink ref="C72" r:id="rId71" display="https://spiel.digital/games/449424"/>
    <hyperlink ref="C73" r:id="rId72" display="https://spiel.digital/games/858710"/>
    <hyperlink ref="C74" r:id="rId73" display="https://spiel.digital/games/909859"/>
    <hyperlink ref="C75" r:id="rId74" display="https://spiel.digital/games/368270"/>
    <hyperlink ref="C76" r:id="rId75" display="https://spiel.digital/games/998680"/>
    <hyperlink ref="C77" r:id="rId76" display="https://spiel.digital/games/130839"/>
    <hyperlink ref="C78" r:id="rId77" display="https://spiel.digital/games/607471"/>
    <hyperlink ref="C79" r:id="rId78" display="https://spiel.digital/games/580967"/>
    <hyperlink ref="C80" r:id="rId79" display="https://spiel.digital/games/846476"/>
    <hyperlink ref="C81" r:id="rId80" display="https://spiel.digital/games/799534"/>
    <hyperlink ref="C82" r:id="rId81" display="https://spiel.digital/games/666967"/>
    <hyperlink ref="C83" r:id="rId82" display="https://spiel.digital/games/65561"/>
    <hyperlink ref="C84" r:id="rId83" display="https://spiel.digital/games/353206"/>
    <hyperlink ref="C85" r:id="rId84" display="https://spiel.digital/games/827512"/>
    <hyperlink ref="C86" r:id="rId85" display="https://spiel.digital/games/333706"/>
    <hyperlink ref="C87" r:id="rId86" display="https://spiel.digital/games/245620"/>
    <hyperlink ref="C88" r:id="rId87" display="https://spiel.digital/games/339101"/>
    <hyperlink ref="C89" r:id="rId88" display="https://spiel.digital/games/581548"/>
    <hyperlink ref="C90" r:id="rId89" display="https://spiel.digital/games/742241"/>
    <hyperlink ref="C91" r:id="rId90" display="https://spiel.digital/games/548216"/>
    <hyperlink ref="C92" r:id="rId91" display="https://spiel.digital/games/660371"/>
    <hyperlink ref="C93" r:id="rId92" display="https://spiel.digital/games/996085"/>
    <hyperlink ref="C94" r:id="rId93" display="https://spiel.digital/games/275686"/>
    <hyperlink ref="C95" r:id="rId94" display="https://spiel.digital/games/986462"/>
    <hyperlink ref="C96" r:id="rId95" display="https://spiel.digital/games/516157"/>
    <hyperlink ref="C97" r:id="rId96" display="https://spiel.digital/games/592198"/>
    <hyperlink ref="C98" r:id="rId97" display="https://spiel.digital/games/125236"/>
    <hyperlink ref="C99" r:id="rId98" display="https://spiel.digital/games/293151"/>
    <hyperlink ref="C100" r:id="rId99" display="https://spiel.digital/games/447669"/>
    <hyperlink ref="C101" r:id="rId100" display="https://spiel.digital/games/572187"/>
    <hyperlink ref="C102" r:id="rId101" display="https://spiel.digital/games/180829"/>
    <hyperlink ref="C103" r:id="rId102" display="https://spiel.digital/games/12933"/>
    <hyperlink ref="C104" r:id="rId103" display="https://spiel.digital/games/994648"/>
    <hyperlink ref="C105" r:id="rId104" display="https://spiel.digital/games/372206"/>
    <hyperlink ref="C106" r:id="rId105" display="https://spiel.digital/games/581212"/>
    <hyperlink ref="C107" r:id="rId106" display="https://spiel.digital/games/609790"/>
    <hyperlink ref="C108" r:id="rId107" display="https://spiel.digital/games/676169"/>
    <hyperlink ref="C109" r:id="rId108" display="https://spiel.digital/games/558153"/>
    <hyperlink ref="C110" r:id="rId109" display="https://spiel.digital/games/133541"/>
    <hyperlink ref="C111" r:id="rId110" display="https://spiel.digital/games/85232"/>
    <hyperlink ref="C112" r:id="rId111" display="https://spiel.digital/games/294086"/>
    <hyperlink ref="C113" r:id="rId112" display="https://spiel.digital/games/625020"/>
    <hyperlink ref="C114" r:id="rId113" display="https://spiel.digital/games/78556"/>
    <hyperlink ref="C115" r:id="rId114" display="https://spiel.digital/games/312125"/>
    <hyperlink ref="C116" r:id="rId115" display="https://spiel.digital/games/597354"/>
    <hyperlink ref="C117" r:id="rId116" display="https://spiel.digital/games/194082"/>
    <hyperlink ref="C118" r:id="rId117" display="https://spiel.digital/games/741247"/>
    <hyperlink ref="C119" r:id="rId118" display="https://spiel.digital/games/741820"/>
    <hyperlink ref="C120" r:id="rId119" display="https://spiel.digital/games/41609"/>
    <hyperlink ref="C121" r:id="rId120" display="https://spiel.digital/games/237851"/>
    <hyperlink ref="C122" r:id="rId121" display="https://spiel.digital/games/296751"/>
    <hyperlink ref="C123" r:id="rId122" display="https://spiel.digital/games/179425"/>
    <hyperlink ref="C124" r:id="rId123" display="https://spiel.digital/games/381826"/>
    <hyperlink ref="C125" r:id="rId124" display="https://spiel.digital/games/932220"/>
    <hyperlink ref="C126" r:id="rId125" display="https://spiel.digital/games/973703"/>
    <hyperlink ref="C127" r:id="rId126" display="https://spiel.digital/games/362407"/>
    <hyperlink ref="C128" r:id="rId127" display="https://spiel.digital/games/572616"/>
    <hyperlink ref="C129" r:id="rId128" display="https://spiel.digital/games/927309"/>
    <hyperlink ref="C130" r:id="rId129" display="https://spiel.digital/games/4289"/>
    <hyperlink ref="C131" r:id="rId130" display="https://spiel.digital/games/147648"/>
    <hyperlink ref="C132" r:id="rId131" display="https://spiel.digital/games/279309"/>
    <hyperlink ref="C133" r:id="rId132" display="https://spiel.digital/games/903192"/>
    <hyperlink ref="C134" r:id="rId133" display="https://spiel.digital/games/921685"/>
    <hyperlink ref="C135" r:id="rId134" display="https://spiel.digital/games/657561"/>
    <hyperlink ref="C136" r:id="rId135" display="https://spiel.digital/games/988108"/>
    <hyperlink ref="C137" r:id="rId136" display="https://spiel.digital/games/66966"/>
    <hyperlink ref="C138" r:id="rId137" display="https://spiel.digital/games/476901"/>
    <hyperlink ref="C139" r:id="rId138" display="https://spiel.digital/games/28699"/>
    <hyperlink ref="C140" r:id="rId139" display="https://spiel.digital/games/588265"/>
    <hyperlink ref="C141" r:id="rId140" display="https://spiel.digital/games/967243"/>
    <hyperlink ref="C142" r:id="rId141" display="https://spiel.digital/games/242372"/>
    <hyperlink ref="C143" r:id="rId142" display="https://spiel.digital/games/261547"/>
    <hyperlink ref="C144" r:id="rId143" display="https://spiel.digital/games/741527"/>
    <hyperlink ref="C145" r:id="rId144" display="https://spiel.digital/games/366058"/>
    <hyperlink ref="C146" r:id="rId145" display="https://spiel.digital/games/947630"/>
    <hyperlink ref="C147" r:id="rId146" display="https://spiel.digital/games/30729"/>
    <hyperlink ref="C148" r:id="rId147" display="https://spiel.digital/games/189550"/>
    <hyperlink ref="C149" r:id="rId148" display="https://spiel.digital/games/674372"/>
    <hyperlink ref="C150" r:id="rId149" display="https://spiel.digital/games/221194"/>
    <hyperlink ref="C151" r:id="rId150" display="https://spiel.digital/games/341899"/>
    <hyperlink ref="C152" r:id="rId151" display="https://spiel.digital/games/137399"/>
    <hyperlink ref="C153" r:id="rId152" display="https://spiel.digital/games/245623"/>
    <hyperlink ref="C154" r:id="rId153" display="https://spiel.digital/games/828775"/>
    <hyperlink ref="C155" r:id="rId154" display="https://spiel.digital/games/937235"/>
    <hyperlink ref="C156" r:id="rId155" display="https://spiel.digital/games/960165"/>
    <hyperlink ref="C157" r:id="rId156" display="https://spiel.digital/games/292405"/>
    <hyperlink ref="C158" r:id="rId157" display="https://spiel.digital/games/432066"/>
    <hyperlink ref="C159" r:id="rId158" display="https://spiel.digital/games/504568"/>
    <hyperlink ref="C160" r:id="rId159" display="https://spiel.digital/games/955189"/>
    <hyperlink ref="C161" r:id="rId160" display="https://spiel.digital/games/11061"/>
    <hyperlink ref="C162" r:id="rId161" display="https://spiel.digital/games/382589"/>
    <hyperlink ref="C163" r:id="rId162" display="https://spiel.digital/games/587954"/>
    <hyperlink ref="C164" r:id="rId163" display="https://spiel.digital/games/373126"/>
    <hyperlink ref="C165" r:id="rId164" display="https://spiel.digital/games/551938"/>
    <hyperlink ref="C166" r:id="rId165" display="https://spiel.digital/games/311610"/>
    <hyperlink ref="C167" r:id="rId166" display="https://spiel.digital/games/356851"/>
    <hyperlink ref="C168" r:id="rId167" display="https://spiel.digital/games/906524"/>
    <hyperlink ref="C169" r:id="rId168" display="https://spiel.digital/games/271186"/>
    <hyperlink ref="C170" r:id="rId169" display="https://spiel.digital/games/927224"/>
    <hyperlink ref="C171" r:id="rId170" display="https://spiel.digital/games/389160"/>
    <hyperlink ref="C172" r:id="rId171" display="https://spiel.digital/games/435630"/>
    <hyperlink ref="C173" r:id="rId172" display="https://spiel.digital/games/888310"/>
    <hyperlink ref="C174" r:id="rId173" display="https://spiel.digital/games/18476"/>
    <hyperlink ref="C175" r:id="rId174" display="https://spiel.digital/games/70073"/>
    <hyperlink ref="C176" r:id="rId175" display="https://spiel.digital/games/505990"/>
    <hyperlink ref="C177" r:id="rId176" display="https://spiel.digital/games/708956"/>
    <hyperlink ref="C178" r:id="rId177" display="https://spiel.digital/games/144073"/>
    <hyperlink ref="C179" r:id="rId178" display="https://spiel.digital/games/291602"/>
    <hyperlink ref="C180" r:id="rId179" display="https://spiel.digital/games/529048"/>
    <hyperlink ref="C181" r:id="rId180" display="https://spiel.digital/games/401021"/>
    <hyperlink ref="C182" r:id="rId181" display="https://spiel.digital/games/704898"/>
    <hyperlink ref="C183" r:id="rId182" display="https://spiel.digital/games/730808"/>
    <hyperlink ref="C184" r:id="rId183" display="https://spiel.digital/games/946896"/>
    <hyperlink ref="C185" r:id="rId184" display="https://spiel.digital/games/759725"/>
    <hyperlink ref="C186" r:id="rId185" display="https://spiel.digital/games/930919"/>
    <hyperlink ref="C187" r:id="rId186" display="https://spiel.digital/games/405730"/>
    <hyperlink ref="C188" r:id="rId187" display="https://spiel.digital/games/767668"/>
    <hyperlink ref="C189" r:id="rId188" display="https://spiel.digital/games/889250"/>
    <hyperlink ref="C190" r:id="rId189" display="https://spiel.digital/games/980383"/>
    <hyperlink ref="C191" r:id="rId190" display="https://spiel.digital/games/252790"/>
    <hyperlink ref="C192" r:id="rId191" display="https://spiel.digital/games/660019"/>
    <hyperlink ref="C193" r:id="rId192" display="https://spiel.digital/games/996250"/>
    <hyperlink ref="C194" r:id="rId193" display="https://spiel.digital/games/353676"/>
    <hyperlink ref="C195" r:id="rId194" display="https://spiel.digital/games/453382"/>
    <hyperlink ref="C196" r:id="rId195" display="https://spiel.digital/games/508255"/>
    <hyperlink ref="C197" r:id="rId196" display="https://spiel.digital/games/767220"/>
    <hyperlink ref="C198" r:id="rId197" display="https://spiel.digital/games/92627"/>
    <hyperlink ref="C199" r:id="rId198" display="https://spiel.digital/games/363956"/>
    <hyperlink ref="C200" r:id="rId199" display="https://spiel.digital/games/396709"/>
    <hyperlink ref="C201" r:id="rId200" display="https://spiel.digital/games/401648"/>
    <hyperlink ref="C202" r:id="rId201" display="https://spiel.digital/games/484429"/>
    <hyperlink ref="C203" r:id="rId202" display="https://spiel.digital/games/237367"/>
    <hyperlink ref="C204" r:id="rId203" display="https://spiel.digital/games/681936"/>
    <hyperlink ref="C205" r:id="rId204" display="https://spiel.digital/games/182448"/>
    <hyperlink ref="C206" r:id="rId205" display="https://spiel.digital/games/409138"/>
    <hyperlink ref="C207" r:id="rId206" display="https://spiel.digital/games/474913"/>
    <hyperlink ref="C208" r:id="rId207" display="https://spiel.digital/games/655479"/>
    <hyperlink ref="C209" r:id="rId208" display="https://spiel.digital/games/36959"/>
    <hyperlink ref="C210" r:id="rId209" display="https://spiel.digital/games/681747"/>
    <hyperlink ref="C211" r:id="rId210" display="https://spiel.digital/games/57652"/>
    <hyperlink ref="C212" r:id="rId211" display="https://spiel.digital/games/428476"/>
    <hyperlink ref="C213" r:id="rId212" display="https://spiel.digital/games/553235"/>
    <hyperlink ref="C214" r:id="rId213" display="https://spiel.digital/games/734280"/>
    <hyperlink ref="C215" r:id="rId214" display="https://spiel.digital/games/327540"/>
    <hyperlink ref="C216" r:id="rId215" display="https://spiel.digital/games/752656"/>
    <hyperlink ref="C217" r:id="rId216" display="https://spiel.digital/games/804174"/>
    <hyperlink ref="C218" r:id="rId217" display="https://spiel.digital/games/837169"/>
    <hyperlink ref="C219" r:id="rId218" display="https://spiel.digital/games/265968"/>
    <hyperlink ref="C220" r:id="rId219" display="https://spiel.digital/games/365582"/>
    <hyperlink ref="C221" r:id="rId220" display="https://spiel.digital/games/409398"/>
    <hyperlink ref="C222" r:id="rId221" display="https://spiel.digital/games/533633"/>
    <hyperlink ref="C223" r:id="rId222" display="https://spiel.digital/games/864663"/>
    <hyperlink ref="C224" r:id="rId223" display="https://spiel.digital/games/957777"/>
    <hyperlink ref="C225" r:id="rId224" display="https://spiel.digital/games/357357"/>
    <hyperlink ref="C226" r:id="rId225" display="https://spiel.digital/games/757662"/>
    <hyperlink ref="C227" r:id="rId226" display="https://spiel.digital/games/823151"/>
    <hyperlink ref="C228" r:id="rId227" display="https://spiel.digital/games/911684"/>
    <hyperlink ref="C229" r:id="rId228" display="https://spiel.digital/games/920605"/>
    <hyperlink ref="C230" r:id="rId229" display="https://spiel.digital/games/189398"/>
    <hyperlink ref="C231" r:id="rId230" display="https://spiel.digital/games/902571"/>
    <hyperlink ref="C232" r:id="rId231" display="https://spiel.digital/games/336902"/>
    <hyperlink ref="C233" r:id="rId232" display="https://spiel.digital/games/556084"/>
    <hyperlink ref="C234" r:id="rId233" display="https://spiel.digital/games/150763"/>
    <hyperlink ref="C235" r:id="rId234" display="https://spiel.digital/games/380149"/>
    <hyperlink ref="C236" r:id="rId235" display="https://spiel.digital/games/637989"/>
    <hyperlink ref="C237" r:id="rId236" display="https://spiel.digital/games/18291"/>
    <hyperlink ref="C238" r:id="rId237" display="https://spiel.digital/games/233567"/>
    <hyperlink ref="C239" r:id="rId238" display="https://spiel.digital/games/259914"/>
    <hyperlink ref="C240" r:id="rId239" display="https://spiel.digital/games/319600"/>
    <hyperlink ref="C241" r:id="rId240" display="https://spiel.digital/games/385923"/>
    <hyperlink ref="C242" r:id="rId241" display="https://spiel.digital/games/482373"/>
    <hyperlink ref="C243" r:id="rId242" display="https://spiel.digital/games/105341"/>
    <hyperlink ref="C244" r:id="rId243" display="https://spiel.digital/games/415105"/>
    <hyperlink ref="C245" r:id="rId244" display="https://spiel.digital/games/741614"/>
    <hyperlink ref="C246" r:id="rId245" display="https://spiel.digital/games/784690"/>
    <hyperlink ref="C247" r:id="rId246" display="https://spiel.digital/games/342798"/>
    <hyperlink ref="C248" r:id="rId247" display="https://spiel.digital/games/397062"/>
    <hyperlink ref="C249" r:id="rId248" display="https://spiel.digital/games/491938"/>
    <hyperlink ref="C250" r:id="rId249" display="https://spiel.digital/games/633597"/>
    <hyperlink ref="C251" r:id="rId250" display="https://spiel.digital/games/12399"/>
    <hyperlink ref="C252" r:id="rId251" display="https://spiel.digital/games/120408"/>
    <hyperlink ref="C253" r:id="rId252" display="https://spiel.digital/games/147062"/>
    <hyperlink ref="C254" r:id="rId253" display="https://spiel.digital/games/532579"/>
    <hyperlink ref="C255" r:id="rId254" display="https://spiel.digital/games/584724"/>
    <hyperlink ref="C256" r:id="rId255" display="https://spiel.digital/games/622833"/>
    <hyperlink ref="C257" r:id="rId256" display="https://spiel.digital/games/660106"/>
    <hyperlink ref="C258" r:id="rId257" display="https://spiel.digital/games/941320"/>
    <hyperlink ref="C259" r:id="rId258" display="https://spiel.digital/games/156030"/>
    <hyperlink ref="C260" r:id="rId259" display="https://spiel.digital/games/658762"/>
    <hyperlink ref="C261" r:id="rId260" display="https://spiel.digital/games/44223"/>
    <hyperlink ref="C262" r:id="rId261" display="https://spiel.digital/games/129772"/>
    <hyperlink ref="C263" r:id="rId262" display="https://spiel.digital/games/185612"/>
    <hyperlink ref="C264" r:id="rId263" display="https://spiel.digital/games/972845"/>
    <hyperlink ref="C265" r:id="rId264" display="https://spiel.digital/games/154130"/>
    <hyperlink ref="C266" r:id="rId265" display="https://spiel.digital/games/422454"/>
    <hyperlink ref="C267" r:id="rId266" display="https://spiel.digital/games/444150"/>
    <hyperlink ref="C268" r:id="rId267" display="https://spiel.digital/games/188992"/>
    <hyperlink ref="C269" r:id="rId268" display="https://spiel.digital/games/832743"/>
    <hyperlink ref="C270" r:id="rId269" display="https://spiel.digital/games/946470"/>
    <hyperlink ref="C271" r:id="rId270" display="https://spiel.digital/games/5120"/>
    <hyperlink ref="C272" r:id="rId271" display="https://spiel.digital/games/27012"/>
    <hyperlink ref="C273" r:id="rId272" display="https://spiel.digital/games/38822"/>
    <hyperlink ref="C274" r:id="rId273" display="https://spiel.digital/games/47638"/>
    <hyperlink ref="C275" r:id="rId274" display="https://spiel.digital/games/216827"/>
    <hyperlink ref="C276" r:id="rId275" display="https://spiel.digital/games/345143"/>
    <hyperlink ref="C277" r:id="rId276" display="https://spiel.digital/games/381237"/>
    <hyperlink ref="C278" r:id="rId277" display="https://spiel.digital/games/619431"/>
    <hyperlink ref="C279" r:id="rId278" display="https://spiel.digital/games/797505"/>
    <hyperlink ref="C280" r:id="rId279" display="https://spiel.digital/games/40352"/>
    <hyperlink ref="C281" r:id="rId280" display="https://spiel.digital/games/143726"/>
    <hyperlink ref="C282" r:id="rId281" display="https://spiel.digital/games/394851"/>
    <hyperlink ref="C283" r:id="rId282" display="https://spiel.digital/games/399658"/>
    <hyperlink ref="C284" r:id="rId283" display="https://spiel.digital/games/697931"/>
    <hyperlink ref="C285" r:id="rId284" display="https://spiel.digital/games/13198"/>
    <hyperlink ref="C286" r:id="rId285" display="https://spiel.digital/games/34381"/>
    <hyperlink ref="C287" r:id="rId286" display="https://spiel.digital/games/110871"/>
    <hyperlink ref="C288" r:id="rId287" display="https://spiel.digital/games/470166"/>
    <hyperlink ref="C289" r:id="rId288" display="https://spiel.digital/games/481419"/>
    <hyperlink ref="C290" r:id="rId289" display="https://spiel.digital/games/516985"/>
    <hyperlink ref="C291" r:id="rId290" display="https://spiel.digital/games/628160"/>
    <hyperlink ref="C292" r:id="rId291" display="https://spiel.digital/games/675861"/>
    <hyperlink ref="C293" r:id="rId292" display="https://spiel.digital/games/680138"/>
    <hyperlink ref="C294" r:id="rId293" display="https://spiel.digital/games/905874"/>
    <hyperlink ref="C295" r:id="rId294" display="https://spiel.digital/games/294063"/>
    <hyperlink ref="C296" r:id="rId295" display="https://spiel.digital/games/576302"/>
    <hyperlink ref="C297" r:id="rId296" display="https://spiel.digital/games/699147"/>
    <hyperlink ref="C298" r:id="rId297" display="https://spiel.digital/games/510091"/>
    <hyperlink ref="C299" r:id="rId298" display="https://spiel.digital/games/689626"/>
    <hyperlink ref="C300" r:id="rId299" display="https://spiel.digital/games/701213"/>
    <hyperlink ref="C301" r:id="rId300" display="https://spiel.digital/games/387717"/>
    <hyperlink ref="C302" r:id="rId301" display="https://spiel.digital/games/698783"/>
    <hyperlink ref="C303" r:id="rId302" display="https://spiel.digital/games/748115"/>
    <hyperlink ref="C304" r:id="rId303" display="https://spiel.digital/games/778860"/>
    <hyperlink ref="C305" r:id="rId304" display="https://spiel.digital/games/764208"/>
    <hyperlink ref="C306" r:id="rId305" display="https://spiel.digital/games/781804"/>
    <hyperlink ref="C307" r:id="rId306" display="https://spiel.digital/games/802740"/>
    <hyperlink ref="C308" r:id="rId307" display="https://spiel.digital/games/851558"/>
    <hyperlink ref="C309" r:id="rId308" display="https://spiel.digital/games/869714"/>
    <hyperlink ref="C310" r:id="rId309" display="https://spiel.digital/games/917837"/>
    <hyperlink ref="C311" r:id="rId310" display="https://spiel.digital/games/946880"/>
    <hyperlink ref="C312" r:id="rId311" display="https://spiel.digital/games/85899"/>
    <hyperlink ref="C313" r:id="rId312" display="https://spiel.digital/games/339395"/>
    <hyperlink ref="C314" r:id="rId313" display="https://spiel.digital/games/380722"/>
    <hyperlink ref="C315" r:id="rId314" display="https://spiel.digital/games/718825"/>
    <hyperlink ref="C316" r:id="rId315" display="https://spiel.digital/games/955541"/>
    <hyperlink ref="C317" r:id="rId316" display="https://spiel.digital/games/387303"/>
    <hyperlink ref="C318" r:id="rId317" display="https://spiel.digital/games/611479"/>
    <hyperlink ref="C319" r:id="rId318" display="https://spiel.digital/games/664904"/>
    <hyperlink ref="C320" r:id="rId319" display="https://spiel.digital/games/763334"/>
    <hyperlink ref="C321" r:id="rId320" display="https://spiel.digital/games/163362"/>
    <hyperlink ref="C322" r:id="rId321" display="https://spiel.digital/games/165018"/>
    <hyperlink ref="C323" r:id="rId322" display="https://spiel.digital/games/148207"/>
    <hyperlink ref="C324" r:id="rId323" display="https://spiel.digital/games/163958"/>
    <hyperlink ref="C325" r:id="rId324" display="https://spiel.digital/games/326407"/>
    <hyperlink ref="C326" r:id="rId325" display="https://spiel.digital/games/389177"/>
    <hyperlink ref="C327" r:id="rId326" display="https://spiel.digital/games/445716"/>
    <hyperlink ref="C328" r:id="rId327" display="https://spiel.digital/games/773253"/>
    <hyperlink ref="C329" r:id="rId328" display="https://spiel.digital/games/813553"/>
    <hyperlink ref="C330" r:id="rId329" display="https://spiel.digital/games/875206"/>
    <hyperlink ref="C331" r:id="rId330" display="https://spiel.digital/games/908122"/>
    <hyperlink ref="C332" r:id="rId331" display="https://spiel.digital/games/987165"/>
    <hyperlink ref="C333" r:id="rId332" display="https://spiel.digital/games/229195"/>
    <hyperlink ref="C334" r:id="rId333" display="https://spiel.digital/games/454115"/>
    <hyperlink ref="C335" r:id="rId334" display="https://spiel.digital/games/628614"/>
    <hyperlink ref="C336" r:id="rId335" display="https://spiel.digital/games/677249"/>
    <hyperlink ref="C337" r:id="rId336" display="https://spiel.digital/games/768710"/>
    <hyperlink ref="C338" r:id="rId337" display="https://spiel.digital/games/986176"/>
    <hyperlink ref="C339" r:id="rId338" display="https://spiel.digital/games/8138"/>
    <hyperlink ref="C340" r:id="rId339" display="https://spiel.digital/games/210344"/>
    <hyperlink ref="C341" r:id="rId340" display="https://spiel.digital/games/230629"/>
    <hyperlink ref="C342" r:id="rId341" display="https://spiel.digital/games/255118"/>
    <hyperlink ref="C343" r:id="rId342" display="https://spiel.digital/games/310811"/>
    <hyperlink ref="C344" r:id="rId343" display="https://spiel.digital/games/499447"/>
    <hyperlink ref="C345" r:id="rId344" display="https://spiel.digital/games/557586"/>
    <hyperlink ref="C346" r:id="rId345" display="https://spiel.digital/games/678517"/>
    <hyperlink ref="C347" r:id="rId346" display="https://spiel.digital/games/706211"/>
    <hyperlink ref="C348" r:id="rId347" display="https://spiel.digital/games/943560"/>
    <hyperlink ref="C349" r:id="rId348" display="https://spiel.digital/games/18394"/>
    <hyperlink ref="C350" r:id="rId349" display="https://spiel.digital/games/65985"/>
    <hyperlink ref="C351" r:id="rId350" display="https://spiel.digital/games/718659"/>
    <hyperlink ref="C352" r:id="rId351" display="https://spiel.digital/games/889149"/>
    <hyperlink ref="C353" r:id="rId352" display="https://spiel.digital/games/1248"/>
    <hyperlink ref="C354" r:id="rId353" display="https://spiel.digital/games/215761"/>
    <hyperlink ref="C355" r:id="rId354" display="https://spiel.digital/games/270940"/>
    <hyperlink ref="C356" r:id="rId355" display="https://spiel.digital/games/675597"/>
    <hyperlink ref="C357" r:id="rId356" display="https://spiel.digital/games/738588"/>
    <hyperlink ref="C358" r:id="rId357" display="https://spiel.digital/games/930037"/>
    <hyperlink ref="C359" r:id="rId358" display="https://spiel.digital/games/949190"/>
    <hyperlink ref="C360" r:id="rId359" display="https://spiel.digital/games/210011"/>
    <hyperlink ref="C361" r:id="rId360" display="https://spiel.digital/games/249865"/>
    <hyperlink ref="C362" r:id="rId361" display="https://spiel.digital/games/370652"/>
    <hyperlink ref="C363" r:id="rId362" display="https://spiel.digital/games/409127"/>
    <hyperlink ref="C364" r:id="rId363" display="https://spiel.digital/games/924154"/>
    <hyperlink ref="C365" r:id="rId364" display="https://spiel.digital/games/968840"/>
    <hyperlink ref="C366" r:id="rId365" display="https://spiel.digital/games/125219"/>
    <hyperlink ref="C367" r:id="rId366" display="https://spiel.digital/games/306590"/>
    <hyperlink ref="C368" r:id="rId367" display="https://spiel.digital/games/325572"/>
    <hyperlink ref="C369" r:id="rId368" display="https://spiel.digital/games/732136"/>
    <hyperlink ref="C370" r:id="rId369" display="https://spiel.digital/games/898795"/>
    <hyperlink ref="C371" r:id="rId370" display="https://spiel.digital/games/990865"/>
    <hyperlink ref="C372" r:id="rId371" display="https://spiel.digital/games/40931"/>
    <hyperlink ref="C373" r:id="rId372" display="https://spiel.digital/games/291094"/>
    <hyperlink ref="C374" r:id="rId373" display="https://spiel.digital/games/772895"/>
    <hyperlink ref="C375" r:id="rId374" display="https://spiel.digital/games/872087"/>
    <hyperlink ref="C376" r:id="rId375" display="https://spiel.digital/games/626801"/>
    <hyperlink ref="C377" r:id="rId376" display="https://spiel.digital/games/662857"/>
    <hyperlink ref="C378" r:id="rId377" display="https://spiel.digital/games/694185"/>
    <hyperlink ref="C379" r:id="rId378" display="https://spiel.digital/games/811480"/>
    <hyperlink ref="C380" r:id="rId379" display="https://spiel.digital/games/960411"/>
    <hyperlink ref="C381" r:id="rId380" display="https://spiel.digital/games/30187"/>
    <hyperlink ref="C382" r:id="rId381" display="https://spiel.digital/games/173801"/>
    <hyperlink ref="C383" r:id="rId382" display="https://spiel.digital/games/614448"/>
    <hyperlink ref="C384" r:id="rId383" display="https://spiel.digital/games/459830"/>
    <hyperlink ref="C385" r:id="rId384" display="https://spiel.digital/games/607215"/>
    <hyperlink ref="C386" r:id="rId385" display="https://spiel.digital/games/618724"/>
    <hyperlink ref="C387" r:id="rId386" display="https://spiel.digital/games/647103"/>
    <hyperlink ref="C388" r:id="rId387" display="https://spiel.digital/games/647596"/>
    <hyperlink ref="C389" r:id="rId388" display="https://spiel.digital/games/816810"/>
    <hyperlink ref="C390" r:id="rId389" display="https://spiel.digital/games/951152"/>
    <hyperlink ref="C391" r:id="rId390" display="https://spiel.digital/games/123201"/>
    <hyperlink ref="C392" r:id="rId391" display="https://spiel.digital/games/165397"/>
    <hyperlink ref="C393" r:id="rId392" display="https://spiel.digital/games/202518"/>
    <hyperlink ref="C394" r:id="rId393" display="https://spiel.digital/games/246233"/>
    <hyperlink ref="C395" r:id="rId394" display="https://spiel.digital/games/650311"/>
    <hyperlink ref="C396" r:id="rId395" display="https://spiel.digital/games/669396"/>
    <hyperlink ref="C397" r:id="rId396" display="https://spiel.digital/games/699845"/>
    <hyperlink ref="C398" r:id="rId397" display="https://spiel.digital/games/723835"/>
    <hyperlink ref="C399" r:id="rId398" display="https://spiel.digital/games/143917"/>
    <hyperlink ref="C400" r:id="rId399" display="https://spiel.digital/games/398575"/>
    <hyperlink ref="C401" r:id="rId400" display="https://spiel.digital/games/447522"/>
    <hyperlink ref="C402" r:id="rId401" display="https://spiel.digital/games/532986"/>
    <hyperlink ref="C403" r:id="rId402" display="https://spiel.digital/games/732368"/>
    <hyperlink ref="C404" r:id="rId403" display="https://spiel.digital/games/769646"/>
    <hyperlink ref="C405" r:id="rId404" display="https://spiel.digital/games/943094"/>
    <hyperlink ref="C406" r:id="rId405" display="https://spiel.digital/games/12044"/>
    <hyperlink ref="C407" r:id="rId406" display="https://spiel.digital/games/116160"/>
    <hyperlink ref="C408" r:id="rId407" display="https://spiel.digital/games/508721"/>
    <hyperlink ref="C409" r:id="rId408" display="https://spiel.digital/games/542191"/>
    <hyperlink ref="C410" r:id="rId409" display="https://spiel.digital/games/816006"/>
    <hyperlink ref="C411" r:id="rId410" display="https://spiel.digital/games/957799"/>
    <hyperlink ref="C412" r:id="rId411" display="https://spiel.digital/games/969989"/>
    <hyperlink ref="C413" r:id="rId412" display="https://spiel.digital/games/634277"/>
    <hyperlink ref="C414" r:id="rId413" display="https://spiel.digital/games/824658"/>
    <hyperlink ref="C415" r:id="rId414" display="https://spiel.digital/games/961769"/>
    <hyperlink ref="C416" r:id="rId415" display="https://spiel.digital/games/172280"/>
    <hyperlink ref="C417" r:id="rId416" display="https://spiel.digital/games/179209"/>
    <hyperlink ref="C418" r:id="rId417" display="https://spiel.digital/games/272195"/>
    <hyperlink ref="C419" r:id="rId418" display="https://spiel.digital/games/491520"/>
    <hyperlink ref="C420" r:id="rId419" display="https://spiel.digital/games/650067"/>
    <hyperlink ref="C421" r:id="rId420" display="https://spiel.digital/games/731666"/>
    <hyperlink ref="C422" r:id="rId421" display="https://spiel.digital/games/748985"/>
    <hyperlink ref="C423" r:id="rId422" display="https://spiel.digital/games/958620"/>
    <hyperlink ref="C424" r:id="rId423" display="https://spiel.digital/games/175477"/>
    <hyperlink ref="C425" r:id="rId424" display="https://spiel.digital/games/411900"/>
    <hyperlink ref="C426" r:id="rId425" display="https://spiel.digital/games/691510"/>
    <hyperlink ref="C427" r:id="rId426" display="https://spiel.digital/games/880955"/>
    <hyperlink ref="C428" r:id="rId427" display="https://spiel.digital/games/985189"/>
    <hyperlink ref="C429" r:id="rId428" display="https://spiel.digital/games/88861"/>
    <hyperlink ref="C430" r:id="rId429" display="https://spiel.digital/games/364824"/>
    <hyperlink ref="C431" r:id="rId430" display="https://spiel.digital/games/400948"/>
    <hyperlink ref="C432" r:id="rId431" display="https://spiel.digital/games/544005"/>
    <hyperlink ref="C433" r:id="rId432" display="https://spiel.digital/games/566738"/>
    <hyperlink ref="C434" r:id="rId433" display="https://spiel.digital/games/894518"/>
    <hyperlink ref="C435" r:id="rId434" display="https://spiel.digital/games/12243"/>
    <hyperlink ref="C436" r:id="rId435" display="https://spiel.digital/games/17646"/>
    <hyperlink ref="C437" r:id="rId436" display="https://spiel.digital/games/59868"/>
    <hyperlink ref="C438" r:id="rId437" display="https://spiel.digital/games/200873"/>
    <hyperlink ref="C439" r:id="rId438" display="https://spiel.digital/games/213903"/>
    <hyperlink ref="C440" r:id="rId439" display="https://spiel.digital/games/362998"/>
    <hyperlink ref="C441" r:id="rId440" display="https://spiel.digital/games/425167"/>
    <hyperlink ref="C442" r:id="rId441" display="https://spiel.digital/games/494620"/>
    <hyperlink ref="C443" r:id="rId442" display="https://spiel.digital/games/512240"/>
    <hyperlink ref="C444" r:id="rId443" display="https://spiel.digital/games/732624"/>
    <hyperlink ref="C445" r:id="rId444" display="https://spiel.digital/games/781824"/>
    <hyperlink ref="C446" r:id="rId445" display="https://spiel.digital/games/920400"/>
    <hyperlink ref="C447" r:id="rId446" display="https://spiel.digital/games/67142"/>
    <hyperlink ref="C448" r:id="rId447" display="https://spiel.digital/games/96367"/>
    <hyperlink ref="C449" r:id="rId448" display="https://spiel.digital/games/187943"/>
    <hyperlink ref="C450" r:id="rId449" display="https://spiel.digital/games/231267"/>
    <hyperlink ref="C451" r:id="rId450" display="https://spiel.digital/games/235463"/>
    <hyperlink ref="C452" r:id="rId451" display="https://spiel.digital/games/281244"/>
    <hyperlink ref="C453" r:id="rId452" display="https://spiel.digital/games/348654"/>
    <hyperlink ref="C454" r:id="rId453" display="https://spiel.digital/games/420378"/>
    <hyperlink ref="C455" r:id="rId454" display="https://spiel.digital/games/553042"/>
    <hyperlink ref="C456" r:id="rId455" display="https://spiel.digital/games/558121"/>
    <hyperlink ref="C457" r:id="rId456" display="https://spiel.digital/games/646369"/>
    <hyperlink ref="C458" r:id="rId457" display="https://spiel.digital/games/712731"/>
    <hyperlink ref="C459" r:id="rId458" display="https://spiel.digital/games/794253"/>
    <hyperlink ref="C460" r:id="rId459" display="https://spiel.digital/games/848694"/>
    <hyperlink ref="C461" r:id="rId460" display="https://spiel.digital/games/65103"/>
    <hyperlink ref="C462" r:id="rId461" display="https://spiel.digital/games/104396"/>
    <hyperlink ref="C463" r:id="rId462" display="https://spiel.digital/games/135135"/>
    <hyperlink ref="C464" r:id="rId463" display="https://spiel.digital/games/510436"/>
    <hyperlink ref="C465" r:id="rId464" display="https://spiel.digital/games/560206"/>
    <hyperlink ref="C466" r:id="rId465" display="https://spiel.digital/games/576193"/>
    <hyperlink ref="C467" r:id="rId466" display="https://spiel.digital/games/795349"/>
    <hyperlink ref="C468" r:id="rId467" display="https://spiel.digital/games/118734"/>
    <hyperlink ref="C469" r:id="rId468" display="https://spiel.digital/games/224546"/>
    <hyperlink ref="C470" r:id="rId469" display="https://spiel.digital/games/270605"/>
    <hyperlink ref="C471" r:id="rId470" display="https://spiel.digital/games/308378"/>
    <hyperlink ref="C472" r:id="rId471" display="https://spiel.digital/games/423480"/>
    <hyperlink ref="C473" r:id="rId472" display="https://spiel.digital/games/438769"/>
    <hyperlink ref="C474" r:id="rId473" display="https://spiel.digital/games/542088"/>
    <hyperlink ref="C475" r:id="rId474" display="https://spiel.digital/games/549683"/>
    <hyperlink ref="C476" r:id="rId475" display="https://spiel.digital/games/659274"/>
    <hyperlink ref="C477" r:id="rId476" display="https://spiel.digital/games/897266"/>
    <hyperlink ref="C478" r:id="rId477" display="https://spiel.digital/games/944908"/>
    <hyperlink ref="C479" r:id="rId478" display="https://spiel.digital/games/974728"/>
    <hyperlink ref="C480" r:id="rId479" display="https://spiel.digital/games/974875"/>
    <hyperlink ref="C481" r:id="rId480" display="https://spiel.digital/games/80127"/>
    <hyperlink ref="C482" r:id="rId481" display="https://spiel.digital/games/886735"/>
    <hyperlink ref="C483" r:id="rId482" display="https://spiel.digital/games/889674"/>
    <hyperlink ref="C484" r:id="rId483" display="https://spiel.digital/games/43255"/>
    <hyperlink ref="C485" r:id="rId484" display="https://spiel.digital/games/135916"/>
    <hyperlink ref="C486" r:id="rId485" display="https://spiel.digital/games/160840"/>
    <hyperlink ref="C487" r:id="rId486" display="https://spiel.digital/games/236958"/>
    <hyperlink ref="C488" r:id="rId487" display="https://spiel.digital/games/590844"/>
    <hyperlink ref="C489" r:id="rId488" display="https://spiel.digital/games/605371"/>
    <hyperlink ref="C490" r:id="rId489" display="https://spiel.digital/games/669446"/>
    <hyperlink ref="C491" r:id="rId490" display="https://spiel.digital/games/997955"/>
    <hyperlink ref="C492" r:id="rId491" display="https://spiel.digital/games/33704"/>
    <hyperlink ref="C493" r:id="rId492" display="https://spiel.digital/games/64591"/>
    <hyperlink ref="C494" r:id="rId493" display="https://spiel.digital/games/113355"/>
    <hyperlink ref="C495" r:id="rId494" display="https://spiel.digital/games/156866"/>
    <hyperlink ref="C496" r:id="rId495" display="https://spiel.digital/games/197216"/>
    <hyperlink ref="C497" r:id="rId496" display="https://spiel.digital/games/331645"/>
    <hyperlink ref="C498" r:id="rId497" display="https://spiel.digital/games/352231"/>
    <hyperlink ref="C499" r:id="rId498" display="https://spiel.digital/games/406210"/>
    <hyperlink ref="C500" r:id="rId499" display="https://spiel.digital/games/511104"/>
    <hyperlink ref="C501" r:id="rId500" display="https://spiel.digital/games/533814"/>
    <hyperlink ref="C502" r:id="rId501" display="https://spiel.digital/games/551069"/>
    <hyperlink ref="C503" r:id="rId502" display="https://spiel.digital/games/569418"/>
    <hyperlink ref="C504" r:id="rId503" display="https://spiel.digital/games/574671"/>
    <hyperlink ref="C505" r:id="rId504" display="https://spiel.digital/games/623669"/>
    <hyperlink ref="C506" r:id="rId505" display="https://spiel.digital/games/860132"/>
    <hyperlink ref="C507" r:id="rId506" display="https://spiel.digital/games/948510"/>
    <hyperlink ref="C508" r:id="rId507" display="https://spiel.digital/games/31402"/>
    <hyperlink ref="C509" r:id="rId508" display="https://spiel.digital/games/80746"/>
    <hyperlink ref="C510" r:id="rId509" display="https://spiel.digital/games/306371"/>
    <hyperlink ref="C511" r:id="rId510" display="https://spiel.digital/games/362465"/>
    <hyperlink ref="C512" r:id="rId511" display="https://spiel.digital/games/473482"/>
    <hyperlink ref="C513" r:id="rId512" display="https://spiel.digital/games/502761"/>
    <hyperlink ref="C514" r:id="rId513" display="https://spiel.digital/games/514900"/>
    <hyperlink ref="C515" r:id="rId514" display="https://spiel.digital/games/534342"/>
    <hyperlink ref="C516" r:id="rId515" display="https://spiel.digital/games/582060"/>
    <hyperlink ref="C517" r:id="rId516" display="https://spiel.digital/games/681065"/>
    <hyperlink ref="C518" r:id="rId517" display="https://spiel.digital/games/695455"/>
    <hyperlink ref="C519" r:id="rId518" display="https://spiel.digital/games/878561"/>
    <hyperlink ref="C520" r:id="rId519" display="https://spiel.digital/games/938365"/>
    <hyperlink ref="C521" r:id="rId520" display="https://spiel.digital/games/179491"/>
    <hyperlink ref="C522" r:id="rId521" display="https://spiel.digital/games/204805"/>
    <hyperlink ref="C523" r:id="rId522" display="https://spiel.digital/games/235359"/>
    <hyperlink ref="C524" r:id="rId523" display="https://spiel.digital/games/239831"/>
    <hyperlink ref="C525" r:id="rId524" display="https://spiel.digital/games/260020"/>
    <hyperlink ref="C526" r:id="rId525" display="https://spiel.digital/games/389509"/>
    <hyperlink ref="C527" r:id="rId526" display="https://spiel.digital/games/463648"/>
    <hyperlink ref="C528" r:id="rId527" display="https://spiel.digital/games/502104"/>
    <hyperlink ref="C529" r:id="rId528" display="https://spiel.digital/games/514420"/>
    <hyperlink ref="C530" r:id="rId529" display="https://spiel.digital/games/648891"/>
    <hyperlink ref="C531" r:id="rId530" display="https://spiel.digital/games/689919"/>
    <hyperlink ref="C532" r:id="rId531" display="https://spiel.digital/games/692042"/>
    <hyperlink ref="C533" r:id="rId532" display="https://spiel.digital/games/879546"/>
    <hyperlink ref="C534" r:id="rId533" display="https://spiel.digital/games/933165"/>
    <hyperlink ref="C535" r:id="rId534" display="https://spiel.digital/games/999602"/>
    <hyperlink ref="C536" r:id="rId535" display="https://spiel.digital/games/82728"/>
    <hyperlink ref="C537" r:id="rId536" display="https://spiel.digital/games/263158"/>
    <hyperlink ref="C538" r:id="rId537" display="https://spiel.digital/games/280028"/>
    <hyperlink ref="C539" r:id="rId538" display="https://spiel.digital/games/330535"/>
    <hyperlink ref="C540" r:id="rId539" display="https://spiel.digital/games/338107"/>
    <hyperlink ref="C541" r:id="rId540" display="https://spiel.digital/games/344415"/>
    <hyperlink ref="C542" r:id="rId541" display="https://spiel.digital/games/480344"/>
    <hyperlink ref="C543" r:id="rId542" display="https://spiel.digital/games/775606"/>
    <hyperlink ref="C544" r:id="rId543" display="https://spiel.digital/games/924627"/>
    <hyperlink ref="C545" r:id="rId544" display="https://spiel.digital/games/992756"/>
    <hyperlink ref="C546" r:id="rId545" display="https://spiel.digital/games/165632"/>
    <hyperlink ref="C547" r:id="rId546" display="https://spiel.digital/games/172835"/>
    <hyperlink ref="C548" r:id="rId547" display="https://spiel.digital/games/288746"/>
    <hyperlink ref="C549" r:id="rId548" display="https://spiel.digital/games/300911"/>
    <hyperlink ref="C550" r:id="rId549" display="https://spiel.digital/games/410840"/>
    <hyperlink ref="C551" r:id="rId550" display="https://spiel.digital/games/524524"/>
    <hyperlink ref="C552" r:id="rId551" display="https://spiel.digital/games/589058"/>
    <hyperlink ref="C553" r:id="rId552" display="https://spiel.digital/games/800232"/>
    <hyperlink ref="C554" r:id="rId553" display="https://spiel.digital/games/891003"/>
    <hyperlink ref="C555" r:id="rId554" display="https://spiel.digital/games/896073"/>
    <hyperlink ref="C556" r:id="rId555" display="https://spiel.digital/games/900995"/>
    <hyperlink ref="C557" r:id="rId556" display="https://spiel.digital/games/913385"/>
    <hyperlink ref="C558" r:id="rId557" display="https://spiel.digital/games/936792"/>
    <hyperlink ref="C559" r:id="rId558" display="https://spiel.digital/games/941673"/>
    <hyperlink ref="C560" r:id="rId559" display="https://spiel.digital/games/35073"/>
    <hyperlink ref="C561" r:id="rId560" display="https://spiel.digital/games/91734"/>
    <hyperlink ref="C562" r:id="rId561" display="https://spiel.digital/games/104706"/>
    <hyperlink ref="C563" r:id="rId562" display="https://spiel.digital/games/247675"/>
    <hyperlink ref="C564" r:id="rId563" display="https://spiel.digital/games/319097"/>
    <hyperlink ref="C565" r:id="rId564" display="https://spiel.digital/games/331404"/>
    <hyperlink ref="C566" r:id="rId565" display="https://spiel.digital/games/341116"/>
    <hyperlink ref="C567" r:id="rId566" display="https://spiel.digital/games/507419"/>
    <hyperlink ref="C568" r:id="rId567" display="https://spiel.digital/games/508954"/>
    <hyperlink ref="C569" r:id="rId568" display="https://spiel.digital/games/564217"/>
    <hyperlink ref="C570" r:id="rId569" display="https://spiel.digital/games/576251"/>
    <hyperlink ref="C571" r:id="rId570" display="https://spiel.digital/games/608766"/>
    <hyperlink ref="C572" r:id="rId571" display="https://spiel.digital/games/628377"/>
    <hyperlink ref="C573" r:id="rId572" display="https://spiel.digital/games/673094"/>
    <hyperlink ref="C574" r:id="rId573" display="https://spiel.digital/games/685416"/>
    <hyperlink ref="C575" r:id="rId574" display="https://spiel.digital/games/767160"/>
    <hyperlink ref="C576" r:id="rId575" display="https://spiel.digital/games/941312"/>
    <hyperlink ref="C577" r:id="rId576" display="https://spiel.digital/games/958016"/>
    <hyperlink ref="C578" r:id="rId577" display="https://spiel.digital/games/959902"/>
    <hyperlink ref="C579" r:id="rId578" display="https://spiel.digital/games/967198"/>
    <hyperlink ref="C580" r:id="rId579" display="https://spiel.digital/games/1423"/>
    <hyperlink ref="C581" r:id="rId580" display="https://spiel.digital/games/29048"/>
    <hyperlink ref="C582" r:id="rId581" display="https://spiel.digital/games/123856"/>
    <hyperlink ref="C583" r:id="rId582" display="https://spiel.digital/games/149668"/>
    <hyperlink ref="C584" r:id="rId583" display="https://spiel.digital/games/154644"/>
    <hyperlink ref="C585" r:id="rId584" display="https://spiel.digital/games/156146"/>
    <hyperlink ref="C586" r:id="rId585" display="https://spiel.digital/games/181844"/>
    <hyperlink ref="C587" r:id="rId586" display="https://spiel.digital/games/187617"/>
    <hyperlink ref="C588" r:id="rId587" display="https://spiel.digital/games/195558"/>
    <hyperlink ref="C589" r:id="rId588" display="https://spiel.digital/games/261862"/>
    <hyperlink ref="C590" r:id="rId589" display="https://spiel.digital/games/337577"/>
    <hyperlink ref="C591" r:id="rId590" display="https://spiel.digital/games/361436"/>
    <hyperlink ref="C592" r:id="rId591" display="https://spiel.digital/games/398252"/>
    <hyperlink ref="C593" r:id="rId592" display="https://spiel.digital/games/431699"/>
    <hyperlink ref="C594" r:id="rId593" display="https://spiel.digital/games/473483"/>
    <hyperlink ref="C595" r:id="rId594" display="https://spiel.digital/games/570371"/>
    <hyperlink ref="C596" r:id="rId595" display="https://spiel.digital/games/614446"/>
    <hyperlink ref="C597" r:id="rId596" display="https://spiel.digital/games/708364"/>
    <hyperlink ref="C598" r:id="rId597" display="https://spiel.digital/games/754046"/>
    <hyperlink ref="C599" r:id="rId598" display="https://spiel.digital/games/819990"/>
    <hyperlink ref="C600" r:id="rId599" display="https://spiel.digital/games/820176"/>
    <hyperlink ref="C601" r:id="rId600" display="https://spiel.digital/games/928338"/>
    <hyperlink ref="C602" r:id="rId601" display="https://spiel.digital/games/34082"/>
    <hyperlink ref="C603" r:id="rId602" display="https://spiel.digital/games/71642"/>
    <hyperlink ref="C604" r:id="rId603" display="https://spiel.digital/games/153269"/>
    <hyperlink ref="C605" r:id="rId604" display="https://spiel.digital/games/154866"/>
    <hyperlink ref="C606" r:id="rId605" display="https://spiel.digital/games/213400"/>
    <hyperlink ref="C607" r:id="rId606" display="https://spiel.digital/games/306646"/>
    <hyperlink ref="C608" r:id="rId607" display="https://spiel.digital/games/325296"/>
    <hyperlink ref="C609" r:id="rId608" display="https://spiel.digital/games/410417"/>
    <hyperlink ref="C610" r:id="rId609" display="https://spiel.digital/games/445075"/>
    <hyperlink ref="C611" r:id="rId610" display="https://spiel.digital/games/574184"/>
    <hyperlink ref="C612" r:id="rId611" display="https://spiel.digital/games/584334"/>
    <hyperlink ref="C613" r:id="rId612" display="https://spiel.digital/games/632539"/>
    <hyperlink ref="C614" r:id="rId613" display="https://spiel.digital/games/692608"/>
    <hyperlink ref="C615" r:id="rId614" display="https://spiel.digital/games/698121"/>
    <hyperlink ref="C616" r:id="rId615" display="https://spiel.digital/games/740814"/>
    <hyperlink ref="C617" r:id="rId616" display="https://spiel.digital/games/797903"/>
    <hyperlink ref="C618" r:id="rId617" display="https://spiel.digital/games/834980"/>
    <hyperlink ref="C619" r:id="rId618" display="https://spiel.digital/games/875853"/>
    <hyperlink ref="C620" r:id="rId619" display="https://spiel.digital/games/883032"/>
    <hyperlink ref="C621" r:id="rId620" display="https://spiel.digital/games/910107"/>
    <hyperlink ref="C622" r:id="rId621" display="https://spiel.digital/games/26300"/>
    <hyperlink ref="C623" r:id="rId622" display="https://spiel.digital/games/183904"/>
    <hyperlink ref="C624" r:id="rId623" display="https://spiel.digital/games/252823"/>
    <hyperlink ref="C625" r:id="rId624" display="https://spiel.digital/games/281232"/>
    <hyperlink ref="C626" r:id="rId625" display="https://spiel.digital/games/332970"/>
    <hyperlink ref="C627" r:id="rId626" display="https://spiel.digital/games/376444"/>
    <hyperlink ref="C628" r:id="rId627" display="https://spiel.digital/games/396559"/>
    <hyperlink ref="C629" r:id="rId628" display="https://spiel.digital/games/433336"/>
    <hyperlink ref="C630" r:id="rId629" display="https://spiel.digital/games/574203"/>
    <hyperlink ref="C631" r:id="rId630" display="https://spiel.digital/games/586533"/>
    <hyperlink ref="C632" r:id="rId631" display="https://spiel.digital/games/612195"/>
    <hyperlink ref="C633" r:id="rId632" display="https://spiel.digital/games/636011"/>
    <hyperlink ref="C634" r:id="rId633" display="https://spiel.digital/games/767729"/>
    <hyperlink ref="C635" r:id="rId634" display="https://spiel.digital/games/772857"/>
    <hyperlink ref="C636" r:id="rId635" display="https://spiel.digital/games/799068"/>
    <hyperlink ref="C637" r:id="rId636" display="https://spiel.digital/games/837292"/>
    <hyperlink ref="C638" r:id="rId637" display="https://spiel.digital/games/911841"/>
    <hyperlink ref="C639" r:id="rId638" display="https://spiel.digital/games/920146"/>
    <hyperlink ref="C640" r:id="rId639" display="https://spiel.digital/games/3794"/>
    <hyperlink ref="C641" r:id="rId640" display="https://spiel.digital/games/38189"/>
    <hyperlink ref="C642" r:id="rId641" display="https://spiel.digital/games/178402"/>
    <hyperlink ref="C643" r:id="rId642" display="https://spiel.digital/games/200859"/>
    <hyperlink ref="C644" r:id="rId643" display="https://spiel.digital/games/271297"/>
    <hyperlink ref="C645" r:id="rId644" display="https://spiel.digital/games/297660"/>
    <hyperlink ref="C646" r:id="rId645" display="https://spiel.digital/games/318397"/>
    <hyperlink ref="C647" r:id="rId646" display="https://spiel.digital/games/635571"/>
    <hyperlink ref="C648" r:id="rId647" display="https://spiel.digital/games/675898"/>
    <hyperlink ref="C649" r:id="rId648" display="https://spiel.digital/games/680352"/>
    <hyperlink ref="C650" r:id="rId649" display="https://spiel.digital/games/697895"/>
    <hyperlink ref="C651" r:id="rId650" display="https://spiel.digital/games/735919"/>
    <hyperlink ref="C652" r:id="rId651" display="https://spiel.digital/games/750757"/>
    <hyperlink ref="C653" r:id="rId652" display="https://spiel.digital/games/803737"/>
    <hyperlink ref="C654" r:id="rId653" display="https://spiel.digital/games/828574"/>
    <hyperlink ref="C655" r:id="rId654" display="https://spiel.digital/games/841340"/>
    <hyperlink ref="C656" r:id="rId655" display="https://spiel.digital/games/855833"/>
    <hyperlink ref="C657" r:id="rId656" display="https://spiel.digital/games/900964"/>
    <hyperlink ref="C658" r:id="rId657" display="https://spiel.digital/games/3385"/>
    <hyperlink ref="C659" r:id="rId658" display="https://spiel.digital/games/78700"/>
    <hyperlink ref="C660" r:id="rId659" display="https://spiel.digital/games/213745"/>
    <hyperlink ref="C661" r:id="rId660" display="https://spiel.digital/games/272654"/>
    <hyperlink ref="C662" r:id="rId661" display="https://spiel.digital/games/292542"/>
    <hyperlink ref="C663" r:id="rId662" display="https://spiel.digital/games/416834"/>
    <hyperlink ref="C664" r:id="rId663" display="https://spiel.digital/games/436544"/>
    <hyperlink ref="C665" r:id="rId664" display="https://spiel.digital/games/454062"/>
    <hyperlink ref="C666" r:id="rId665" display="https://spiel.digital/games/476235"/>
    <hyperlink ref="C667" r:id="rId666" display="https://spiel.digital/games/486898"/>
    <hyperlink ref="C668" r:id="rId667" display="https://spiel.digital/games/528157"/>
    <hyperlink ref="C669" r:id="rId668" display="https://spiel.digital/games/581156"/>
    <hyperlink ref="C670" r:id="rId669" display="https://spiel.digital/games/653886"/>
    <hyperlink ref="C671" r:id="rId670" display="https://spiel.digital/games/704383"/>
    <hyperlink ref="C672" r:id="rId671" display="https://spiel.digital/games/773631"/>
    <hyperlink ref="C673" r:id="rId672" display="https://spiel.digital/games/966793"/>
    <hyperlink ref="C674" r:id="rId673" display="https://spiel.digital/games/157091"/>
    <hyperlink ref="C675" r:id="rId674" display="https://spiel.digital/games/188515"/>
    <hyperlink ref="C676" r:id="rId675" display="https://spiel.digital/games/350330"/>
    <hyperlink ref="C677" r:id="rId676" display="https://spiel.digital/games/365781"/>
    <hyperlink ref="C678" r:id="rId677" display="https://spiel.digital/games/373937"/>
    <hyperlink ref="C679" r:id="rId678" display="https://spiel.digital/games/432905"/>
    <hyperlink ref="C680" r:id="rId679" display="https://spiel.digital/games/505668"/>
    <hyperlink ref="C681" r:id="rId680" display="https://spiel.digital/games/519293"/>
    <hyperlink ref="C682" r:id="rId681" display="https://spiel.digital/games/549742"/>
    <hyperlink ref="C683" r:id="rId682" display="https://spiel.digital/games/713198"/>
    <hyperlink ref="C684" r:id="rId683" display="https://spiel.digital/games/797306"/>
    <hyperlink ref="C685" r:id="rId684" display="https://spiel.digital/games/843065"/>
    <hyperlink ref="C686" r:id="rId685" display="https://spiel.digital/games/888621"/>
    <hyperlink ref="C687" r:id="rId686" display="https://spiel.digital/games/927793"/>
    <hyperlink ref="C688" r:id="rId687" display="https://spiel.digital/games/930897"/>
    <hyperlink ref="C689" r:id="rId688" display="https://spiel.digital/games/964627"/>
    <hyperlink ref="C690" r:id="rId689" display="https://spiel.digital/games/1587"/>
    <hyperlink ref="C691" r:id="rId690" display="https://spiel.digital/games/54684"/>
    <hyperlink ref="C692" r:id="rId691" display="https://spiel.digital/games/67537"/>
    <hyperlink ref="C693" r:id="rId692" display="https://spiel.digital/games/127040"/>
    <hyperlink ref="C694" r:id="rId693" display="https://spiel.digital/games/148291"/>
    <hyperlink ref="C695" r:id="rId694" display="https://spiel.digital/games/235399"/>
    <hyperlink ref="C696" r:id="rId695" display="https://spiel.digital/games/312483"/>
    <hyperlink ref="C697" r:id="rId696" display="https://spiel.digital/games/336023"/>
    <hyperlink ref="C698" r:id="rId697" display="https://spiel.digital/games/484644"/>
    <hyperlink ref="C699" r:id="rId698" display="https://spiel.digital/games/534259"/>
    <hyperlink ref="C700" r:id="rId699" display="https://spiel.digital/games/536094"/>
    <hyperlink ref="C701" r:id="rId700" display="https://spiel.digital/games/673718"/>
    <hyperlink ref="C702" r:id="rId701" display="https://spiel.digital/games/722283"/>
    <hyperlink ref="C703" r:id="rId702" display="https://spiel.digital/games/748555"/>
    <hyperlink ref="C704" r:id="rId703" display="https://spiel.digital/games/799375"/>
    <hyperlink ref="C705" r:id="rId704" display="https://spiel.digital/games/809426"/>
    <hyperlink ref="C706" r:id="rId705" display="https://spiel.digital/games/850728"/>
    <hyperlink ref="C707" r:id="rId706" display="https://spiel.digital/games/859758"/>
    <hyperlink ref="C708" r:id="rId707" display="https://spiel.digital/games/912207"/>
    <hyperlink ref="C709" r:id="rId708" display="https://spiel.digital/games/914559"/>
    <hyperlink ref="C710" r:id="rId709" display="https://spiel.digital/games/929728"/>
    <hyperlink ref="C711" r:id="rId710" display="https://spiel.digital/games/953640"/>
    <hyperlink ref="C712" r:id="rId711" display="https://spiel.digital/games/975008"/>
    <hyperlink ref="C713" r:id="rId712" display="https://spiel.digital/games/113181"/>
    <hyperlink ref="C714" r:id="rId713" display="https://spiel.digital/games/244335"/>
    <hyperlink ref="C715" r:id="rId714" display="https://spiel.digital/games/362401"/>
    <hyperlink ref="C716" r:id="rId715" display="https://spiel.digital/games/461046"/>
    <hyperlink ref="C717" r:id="rId716" display="https://spiel.digital/games/487796"/>
    <hyperlink ref="C718" r:id="rId717" display="https://spiel.digital/games/494364"/>
    <hyperlink ref="C719" r:id="rId718" display="https://spiel.digital/games/501568"/>
    <hyperlink ref="C720" r:id="rId719" display="https://spiel.digital/games/546720"/>
    <hyperlink ref="C721" r:id="rId720" display="https://spiel.digital/games/667426"/>
    <hyperlink ref="C722" r:id="rId721" display="https://spiel.digital/games/687056"/>
    <hyperlink ref="C723" r:id="rId722" display="https://spiel.digital/games/696534"/>
    <hyperlink ref="C724" r:id="rId723" display="https://spiel.digital/games/767886"/>
    <hyperlink ref="C725" r:id="rId724" display="https://spiel.digital/games/783233"/>
    <hyperlink ref="C726" r:id="rId725" display="https://spiel.digital/games/875523"/>
    <hyperlink ref="C727" r:id="rId726" display="https://spiel.digital/games/877495"/>
    <hyperlink ref="C728" r:id="rId727" display="https://spiel.digital/games/917423"/>
    <hyperlink ref="C729" r:id="rId728" display="https://spiel.digital/games/998610"/>
    <hyperlink ref="C730" r:id="rId729" display="https://spiel.digital/games/25027"/>
    <hyperlink ref="C731" r:id="rId730" display="https://spiel.digital/games/35945"/>
    <hyperlink ref="C732" r:id="rId731" display="https://spiel.digital/games/174334"/>
    <hyperlink ref="C733" r:id="rId732" display="https://spiel.digital/games/232911"/>
    <hyperlink ref="C734" r:id="rId733" display="https://spiel.digital/games/295578"/>
    <hyperlink ref="C735" r:id="rId734" display="https://spiel.digital/games/314574"/>
    <hyperlink ref="C736" r:id="rId735" display="https://spiel.digital/games/336213"/>
    <hyperlink ref="C737" r:id="rId736" display="https://spiel.digital/games/366008"/>
    <hyperlink ref="C738" r:id="rId737" display="https://spiel.digital/games/430458"/>
    <hyperlink ref="C739" r:id="rId738" display="https://spiel.digital/games/432064"/>
    <hyperlink ref="C740" r:id="rId739" display="https://spiel.digital/games/450319"/>
    <hyperlink ref="C741" r:id="rId740" display="https://spiel.digital/games/465953"/>
    <hyperlink ref="C742" r:id="rId741" display="https://spiel.digital/games/558360"/>
    <hyperlink ref="C743" r:id="rId742" display="https://spiel.digital/games/595966"/>
    <hyperlink ref="C744" r:id="rId743" display="https://spiel.digital/games/673154"/>
    <hyperlink ref="C745" r:id="rId744" display="https://spiel.digital/games/692613"/>
    <hyperlink ref="C746" r:id="rId745" display="https://spiel.digital/games/741036"/>
    <hyperlink ref="C747" r:id="rId746" display="https://spiel.digital/games/760349"/>
    <hyperlink ref="C748" r:id="rId747" display="https://spiel.digital/games/766198"/>
    <hyperlink ref="C749" r:id="rId748" display="https://spiel.digital/games/772353"/>
    <hyperlink ref="C750" r:id="rId749" display="https://spiel.digital/games/795570"/>
    <hyperlink ref="C751" r:id="rId750" display="https://spiel.digital/games/869351"/>
    <hyperlink ref="C752" r:id="rId751" display="https://spiel.digital/games/894648"/>
    <hyperlink ref="C753" r:id="rId752" display="https://spiel.digital/games/907669"/>
    <hyperlink ref="C754" r:id="rId753" display="https://spiel.digital/games/908541"/>
    <hyperlink ref="C755" r:id="rId754" display="https://spiel.digital/games/979601"/>
    <hyperlink ref="C756" r:id="rId755" display="https://spiel.digital/games/34204"/>
    <hyperlink ref="C757" r:id="rId756" display="https://spiel.digital/games/93337"/>
    <hyperlink ref="C758" r:id="rId757" display="https://spiel.digital/games/127371"/>
    <hyperlink ref="C759" r:id="rId758" display="https://spiel.digital/games/130151"/>
    <hyperlink ref="C760" r:id="rId759" display="https://spiel.digital/games/136822"/>
    <hyperlink ref="C761" r:id="rId760" display="https://spiel.digital/games/152724"/>
    <hyperlink ref="C762" r:id="rId761" display="https://spiel.digital/games/188795"/>
    <hyperlink ref="C763" r:id="rId762" display="https://spiel.digital/games/209589"/>
    <hyperlink ref="C764" r:id="rId763" display="https://spiel.digital/games/239851"/>
    <hyperlink ref="C765" r:id="rId764" display="https://spiel.digital/games/308682"/>
    <hyperlink ref="C766" r:id="rId765" display="https://spiel.digital/games/334690"/>
    <hyperlink ref="C767" r:id="rId766" display="https://spiel.digital/games/371049"/>
    <hyperlink ref="C768" r:id="rId767" display="https://spiel.digital/games/464044"/>
    <hyperlink ref="C769" r:id="rId768" display="https://spiel.digital/games/471235"/>
    <hyperlink ref="C770" r:id="rId769" display="https://spiel.digital/games/522281"/>
    <hyperlink ref="C771" r:id="rId770" display="https://spiel.digital/games/541621"/>
    <hyperlink ref="C772" r:id="rId771" display="https://spiel.digital/games/551672"/>
    <hyperlink ref="C773" r:id="rId772" display="https://spiel.digital/games/595691"/>
    <hyperlink ref="C774" r:id="rId773" display="https://spiel.digital/games/672984"/>
    <hyperlink ref="C775" r:id="rId774" display="https://spiel.digital/games/685219"/>
    <hyperlink ref="C776" r:id="rId775" display="https://spiel.digital/games/718705"/>
    <hyperlink ref="C777" r:id="rId776" display="https://spiel.digital/games/743156"/>
    <hyperlink ref="C778" r:id="rId777" display="https://spiel.digital/games/745480"/>
    <hyperlink ref="C779" r:id="rId778" display="https://spiel.digital/games/775234"/>
    <hyperlink ref="C780" r:id="rId779" display="https://spiel.digital/games/783564"/>
    <hyperlink ref="C781" r:id="rId780" display="https://spiel.digital/games/827689"/>
    <hyperlink ref="C782" r:id="rId781" display="https://spiel.digital/games/890642"/>
    <hyperlink ref="C783" r:id="rId782" display="https://spiel.digital/games/904307"/>
    <hyperlink ref="C784" r:id="rId783" display="https://spiel.digital/games/969467"/>
    <hyperlink ref="C785" r:id="rId784" display="https://spiel.digital/games/120724"/>
    <hyperlink ref="C786" r:id="rId785" display="https://spiel.digital/games/142853"/>
    <hyperlink ref="C787" r:id="rId786" display="https://spiel.digital/games/197384"/>
    <hyperlink ref="C788" r:id="rId787" display="https://spiel.digital/games/301969"/>
    <hyperlink ref="C789" r:id="rId788" display="https://spiel.digital/games/353056"/>
    <hyperlink ref="C790" r:id="rId789" display="https://spiel.digital/games/380797"/>
    <hyperlink ref="C791" r:id="rId790" display="https://spiel.digital/games/402444"/>
    <hyperlink ref="C792" r:id="rId791" display="https://spiel.digital/games/425852"/>
    <hyperlink ref="C793" r:id="rId792" display="https://spiel.digital/games/468309"/>
    <hyperlink ref="C794" r:id="rId793" display="https://spiel.digital/games/483374"/>
    <hyperlink ref="C795" r:id="rId794" display="https://spiel.digital/games/505659"/>
    <hyperlink ref="C796" r:id="rId795" display="https://spiel.digital/games/509635"/>
    <hyperlink ref="C797" r:id="rId796" display="https://spiel.digital/games/616752"/>
    <hyperlink ref="C798" r:id="rId797" display="https://spiel.digital/games/637208"/>
    <hyperlink ref="C799" r:id="rId798" display="https://spiel.digital/games/741517"/>
    <hyperlink ref="C800" r:id="rId799" display="https://spiel.digital/games/745578"/>
    <hyperlink ref="C801" r:id="rId800" display="https://spiel.digital/games/782633"/>
    <hyperlink ref="C802" r:id="rId801" display="https://spiel.digital/games/812514"/>
    <hyperlink ref="C803" r:id="rId802" display="https://spiel.digital/games/938168"/>
    <hyperlink ref="C804" r:id="rId803" display="https://spiel.digital/games/941513"/>
    <hyperlink ref="C805" r:id="rId804" display="https://spiel.digital/games/950931"/>
    <hyperlink ref="C806" r:id="rId805" display="https://spiel.digital/games/27247"/>
    <hyperlink ref="C807" r:id="rId806" display="https://spiel.digital/games/117392"/>
    <hyperlink ref="C808" r:id="rId807" display="https://spiel.digital/games/130495"/>
    <hyperlink ref="C809" r:id="rId808" display="https://spiel.digital/games/180054"/>
    <hyperlink ref="C810" r:id="rId809" display="https://spiel.digital/games/302284"/>
    <hyperlink ref="C811" r:id="rId810" display="https://spiel.digital/games/339150"/>
    <hyperlink ref="C812" r:id="rId811" display="https://spiel.digital/games/357693"/>
    <hyperlink ref="C813" r:id="rId812" display="https://spiel.digital/games/388689"/>
    <hyperlink ref="C814" r:id="rId813" display="https://spiel.digital/games/463818"/>
    <hyperlink ref="C815" r:id="rId814" display="https://spiel.digital/games/519280"/>
    <hyperlink ref="C816" r:id="rId815" display="https://spiel.digital/games/526168"/>
    <hyperlink ref="C817" r:id="rId816" display="https://spiel.digital/games/698338"/>
    <hyperlink ref="C818" r:id="rId817" display="https://spiel.digital/games/724956"/>
    <hyperlink ref="C819" r:id="rId818" display="https://spiel.digital/games/799121"/>
    <hyperlink ref="C820" r:id="rId819" display="https://spiel.digital/games/836920"/>
    <hyperlink ref="C821" r:id="rId820" display="https://spiel.digital/games/880151"/>
    <hyperlink ref="C822" r:id="rId821" display="https://spiel.digital/games/887060"/>
    <hyperlink ref="C823" r:id="rId822" display="https://spiel.digital/games/891951"/>
    <hyperlink ref="C824" r:id="rId823" display="https://spiel.digital/games/893092"/>
    <hyperlink ref="C825" r:id="rId824" display="https://spiel.digital/games/901612"/>
    <hyperlink ref="C826" r:id="rId825" display="https://spiel.digital/games/4075"/>
    <hyperlink ref="C827" r:id="rId826" display="https://spiel.digital/games/15250"/>
    <hyperlink ref="C828" r:id="rId827" display="https://spiel.digital/games/38600"/>
    <hyperlink ref="C829" r:id="rId828" display="https://spiel.digital/games/65660"/>
    <hyperlink ref="C830" r:id="rId829" display="https://spiel.digital/games/160076"/>
    <hyperlink ref="C831" r:id="rId830" display="https://spiel.digital/games/200123"/>
    <hyperlink ref="C832" r:id="rId831" display="https://spiel.digital/games/283126"/>
    <hyperlink ref="C833" r:id="rId832" display="https://spiel.digital/games/342146"/>
    <hyperlink ref="C834" r:id="rId833" display="https://spiel.digital/games/358496"/>
    <hyperlink ref="C835" r:id="rId834" display="https://spiel.digital/games/506072"/>
    <hyperlink ref="C836" r:id="rId835" display="https://spiel.digital/games/538959"/>
    <hyperlink ref="C837" r:id="rId836" display="https://spiel.digital/games/584616"/>
    <hyperlink ref="C838" r:id="rId837" display="https://spiel.digital/games/632825"/>
    <hyperlink ref="C839" r:id="rId838" display="https://spiel.digital/games/648402"/>
    <hyperlink ref="C840" r:id="rId839" display="https://spiel.digital/games/668144"/>
    <hyperlink ref="C841" r:id="rId840" display="https://spiel.digital/games/706073"/>
    <hyperlink ref="C842" r:id="rId841" display="https://spiel.digital/games/730147"/>
    <hyperlink ref="C843" r:id="rId842" display="https://spiel.digital/games/748372"/>
    <hyperlink ref="C844" r:id="rId843" display="https://spiel.digital/games/750982"/>
    <hyperlink ref="C845" r:id="rId844" display="https://spiel.digital/games/765831"/>
    <hyperlink ref="C846" r:id="rId845" display="https://spiel.digital/games/768250"/>
    <hyperlink ref="C847" r:id="rId846" display="https://spiel.digital/games/770791"/>
    <hyperlink ref="C848" r:id="rId847" display="https://spiel.digital/games/795895"/>
    <hyperlink ref="C849" r:id="rId848" display="https://spiel.digital/games/800883"/>
    <hyperlink ref="C850" r:id="rId849" display="https://spiel.digital/games/823681"/>
    <hyperlink ref="C851" r:id="rId850" display="https://spiel.digital/games/859713"/>
    <hyperlink ref="C852" r:id="rId851" display="https://spiel.digital/games/868086"/>
    <hyperlink ref="C853" r:id="rId852" display="https://spiel.digital/games/895207"/>
    <hyperlink ref="C854" r:id="rId853" display="https://spiel.digital/games/941424"/>
    <hyperlink ref="C855" r:id="rId854" display="https://spiel.digital/games/964170"/>
    <hyperlink ref="C856" r:id="rId855" display="https://spiel.digital/games/964387"/>
    <hyperlink ref="C857" r:id="rId856" display="https://spiel.digital/games/985396"/>
    <hyperlink ref="C858" r:id="rId857" display="https://spiel.digital/games/50056"/>
    <hyperlink ref="C859" r:id="rId858" display="https://spiel.digital/games/101256"/>
    <hyperlink ref="C860" r:id="rId859" display="https://spiel.digital/games/124729"/>
    <hyperlink ref="C861" r:id="rId860" display="https://spiel.digital/games/139129"/>
    <hyperlink ref="C862" r:id="rId861" display="https://spiel.digital/games/169863"/>
    <hyperlink ref="C863" r:id="rId862" display="https://spiel.digital/games/226117"/>
    <hyperlink ref="C864" r:id="rId863" display="https://spiel.digital/games/250763"/>
    <hyperlink ref="C865" r:id="rId864" display="https://spiel.digital/games/307852"/>
    <hyperlink ref="C866" r:id="rId865" display="https://spiel.digital/games/316768"/>
    <hyperlink ref="C867" r:id="rId866" display="https://spiel.digital/games/426845"/>
    <hyperlink ref="C868" r:id="rId867" display="https://spiel.digital/games/427814"/>
    <hyperlink ref="C869" r:id="rId868" display="https://spiel.digital/games/480316"/>
    <hyperlink ref="C870" r:id="rId869" display="https://spiel.digital/games/483455"/>
    <hyperlink ref="C871" r:id="rId870" display="https://spiel.digital/games/543357"/>
    <hyperlink ref="C872" r:id="rId871" display="https://spiel.digital/games/545586"/>
    <hyperlink ref="C873" r:id="rId872" display="https://spiel.digital/games/612926"/>
    <hyperlink ref="C874" r:id="rId873" display="https://spiel.digital/games/639901"/>
    <hyperlink ref="C875" r:id="rId874" display="https://spiel.digital/games/672678"/>
    <hyperlink ref="C876" r:id="rId875" display="https://spiel.digital/games/691332"/>
    <hyperlink ref="C877" r:id="rId876" display="https://spiel.digital/games/773996"/>
    <hyperlink ref="C878" r:id="rId877" display="https://spiel.digital/games/785269"/>
    <hyperlink ref="C879" r:id="rId878" display="https://spiel.digital/games/813351"/>
    <hyperlink ref="C880" r:id="rId879" display="https://spiel.digital/games/815751"/>
    <hyperlink ref="C881" r:id="rId880" display="https://spiel.digital/games/825657"/>
    <hyperlink ref="C882" r:id="rId881" display="https://spiel.digital/games/930758"/>
    <hyperlink ref="C883" r:id="rId882" display="https://spiel.digital/games/932518"/>
    <hyperlink ref="C884" r:id="rId883" display="https://spiel.digital/games/939414"/>
    <hyperlink ref="C885" r:id="rId884" display="https://spiel.digital/games/951186"/>
    <hyperlink ref="C886" r:id="rId885" display="https://spiel.digital/games/955973"/>
    <hyperlink ref="C887" r:id="rId886" display="https://spiel.digital/games/8620"/>
    <hyperlink ref="C888" r:id="rId887" display="https://spiel.digital/games/93798"/>
    <hyperlink ref="C889" r:id="rId888" display="https://spiel.digital/games/166270"/>
    <hyperlink ref="C890" r:id="rId889" display="https://spiel.digital/games/175637"/>
    <hyperlink ref="C891" r:id="rId890" display="https://spiel.digital/games/189436"/>
    <hyperlink ref="C892" r:id="rId891" display="https://spiel.digital/games/192569"/>
    <hyperlink ref="C893" r:id="rId892" display="https://spiel.digital/games/239057"/>
    <hyperlink ref="C894" r:id="rId893" display="https://spiel.digital/games/285575"/>
    <hyperlink ref="C895" r:id="rId894" display="https://spiel.digital/games/360197"/>
    <hyperlink ref="C896" r:id="rId895" display="https://spiel.digital/games/405307"/>
    <hyperlink ref="C897" r:id="rId896" display="https://spiel.digital/games/424945"/>
    <hyperlink ref="C898" r:id="rId897" display="https://spiel.digital/games/513378"/>
    <hyperlink ref="C899" r:id="rId898" display="https://spiel.digital/games/666057"/>
    <hyperlink ref="C900" r:id="rId899" display="https://spiel.digital/games/701870"/>
    <hyperlink ref="C901" r:id="rId900" display="https://spiel.digital/games/721206"/>
    <hyperlink ref="C902" r:id="rId901" display="https://spiel.digital/games/770376"/>
    <hyperlink ref="C903" r:id="rId902" display="https://spiel.digital/games/771688"/>
    <hyperlink ref="C904" r:id="rId903" display="https://spiel.digital/games/788119"/>
    <hyperlink ref="C905" r:id="rId904" display="https://spiel.digital/games/915844"/>
    <hyperlink ref="C906" r:id="rId905" display="https://spiel.digital/games/996342"/>
    <hyperlink ref="C907" r:id="rId906" display="https://spiel.digital/games/75449"/>
    <hyperlink ref="C908" r:id="rId907" display="https://spiel.digital/games/94456"/>
    <hyperlink ref="C909" r:id="rId908" display="https://spiel.digital/games/96124"/>
    <hyperlink ref="C910" r:id="rId909" display="https://spiel.digital/games/104570"/>
    <hyperlink ref="C911" r:id="rId910" display="https://spiel.digital/games/153252"/>
    <hyperlink ref="C912" r:id="rId911" display="https://spiel.digital/games/159193"/>
    <hyperlink ref="C913" r:id="rId912" display="https://spiel.digital/games/167579"/>
    <hyperlink ref="C914" r:id="rId913" display="https://spiel.digital/games/171562"/>
    <hyperlink ref="C915" r:id="rId914" display="https://spiel.digital/games/285670"/>
    <hyperlink ref="C916" r:id="rId915" display="https://spiel.digital/games/481956"/>
    <hyperlink ref="C917" r:id="rId916" display="https://spiel.digital/games/582487"/>
    <hyperlink ref="C918" r:id="rId917" display="https://spiel.digital/games/591653"/>
    <hyperlink ref="C919" r:id="rId918" display="https://spiel.digital/games/609263"/>
    <hyperlink ref="C920" r:id="rId919" display="https://spiel.digital/games/695936"/>
    <hyperlink ref="C921" r:id="rId920" display="https://spiel.digital/games/714470"/>
    <hyperlink ref="C922" r:id="rId921" display="https://spiel.digital/games/770318"/>
    <hyperlink ref="C923" r:id="rId922" display="https://spiel.digital/games/775308"/>
    <hyperlink ref="C924" r:id="rId923" display="https://spiel.digital/games/816316"/>
    <hyperlink ref="C925" r:id="rId924" display="https://spiel.digital/games/969887"/>
    <hyperlink ref="C926" r:id="rId925" display="https://spiel.digital/games/1241"/>
    <hyperlink ref="C927" r:id="rId926" display="https://spiel.digital/games/19093"/>
    <hyperlink ref="C928" r:id="rId927" display="https://spiel.digital/games/27112"/>
    <hyperlink ref="C929" r:id="rId928" display="https://spiel.digital/games/83432"/>
    <hyperlink ref="C930" r:id="rId929" display="https://spiel.digital/games/98983"/>
    <hyperlink ref="C931" r:id="rId930" display="https://spiel.digital/games/145714"/>
    <hyperlink ref="C932" r:id="rId931" display="https://spiel.digital/games/208665"/>
    <hyperlink ref="C933" r:id="rId932" display="https://spiel.digital/games/212645"/>
    <hyperlink ref="C934" r:id="rId933" display="https://spiel.digital/games/231674"/>
    <hyperlink ref="C935" r:id="rId934" display="https://spiel.digital/games/232467"/>
    <hyperlink ref="C936" r:id="rId935" display="https://spiel.digital/games/348051"/>
    <hyperlink ref="C937" r:id="rId936" display="https://spiel.digital/games/349996"/>
    <hyperlink ref="C938" r:id="rId937" display="https://spiel.digital/games/404518"/>
    <hyperlink ref="C939" r:id="rId938" display="https://spiel.digital/games/447644"/>
    <hyperlink ref="C940" r:id="rId939" display="https://spiel.digital/games/455305"/>
    <hyperlink ref="C941" r:id="rId940" display="https://spiel.digital/games/526946"/>
    <hyperlink ref="C942" r:id="rId941" display="https://spiel.digital/games/607792"/>
    <hyperlink ref="C943" r:id="rId942" display="https://spiel.digital/games/623325"/>
    <hyperlink ref="C944" r:id="rId943" display="https://spiel.digital/games/674107"/>
    <hyperlink ref="C945" r:id="rId944" display="https://spiel.digital/games/719437"/>
    <hyperlink ref="C946" r:id="rId945" display="https://spiel.digital/games/851912"/>
    <hyperlink ref="C947" r:id="rId946" display="https://spiel.digital/games/852083"/>
    <hyperlink ref="C948" r:id="rId947" display="https://spiel.digital/games/868698"/>
    <hyperlink ref="C949" r:id="rId948" display="https://spiel.digital/games/877537"/>
    <hyperlink ref="C950" r:id="rId949" display="https://spiel.digital/games/912366"/>
    <hyperlink ref="C951" r:id="rId950" display="https://spiel.digital/games/933149"/>
    <hyperlink ref="C952" r:id="rId951" display="https://spiel.digital/games/944309"/>
    <hyperlink ref="C953" r:id="rId952" display="https://spiel.digital/games/7200"/>
    <hyperlink ref="C954" r:id="rId953" display="https://spiel.digital/games/58476"/>
    <hyperlink ref="C955" r:id="rId954" display="https://spiel.digital/games/98780"/>
    <hyperlink ref="C956" r:id="rId955" display="https://spiel.digital/games/132166"/>
    <hyperlink ref="C957" r:id="rId956" display="https://spiel.digital/games/163189"/>
    <hyperlink ref="C958" r:id="rId957" display="https://spiel.digital/games/180824"/>
    <hyperlink ref="C959" r:id="rId958" display="https://spiel.digital/games/187414"/>
    <hyperlink ref="C960" r:id="rId959" display="https://spiel.digital/games/198132"/>
    <hyperlink ref="C961" r:id="rId960" display="https://spiel.digital/games/221430"/>
    <hyperlink ref="C962" r:id="rId961" display="https://spiel.digital/games/259529"/>
    <hyperlink ref="C963" r:id="rId962" display="https://spiel.digital/games/283844"/>
    <hyperlink ref="C964" r:id="rId963" display="https://spiel.digital/games/326410"/>
    <hyperlink ref="C965" r:id="rId964" display="https://spiel.digital/games/363930"/>
    <hyperlink ref="C966" r:id="rId965" display="https://spiel.digital/games/374754"/>
    <hyperlink ref="C967" r:id="rId966" display="https://spiel.digital/games/375448"/>
    <hyperlink ref="C968" r:id="rId967" display="https://spiel.digital/games/467817"/>
    <hyperlink ref="C969" r:id="rId968" display="https://spiel.digital/games/474718"/>
    <hyperlink ref="C970" r:id="rId969" display="https://spiel.digital/games/571579"/>
    <hyperlink ref="C971" r:id="rId970" display="https://spiel.digital/games/627303"/>
    <hyperlink ref="C972" r:id="rId971" display="https://spiel.digital/games/671822"/>
    <hyperlink ref="C973" r:id="rId972" display="https://spiel.digital/games/731481"/>
    <hyperlink ref="C974" r:id="rId973" display="https://spiel.digital/games/761034"/>
    <hyperlink ref="C975" r:id="rId974" display="https://spiel.digital/games/831921"/>
    <hyperlink ref="C976" r:id="rId975" display="https://spiel.digital/games/831924"/>
    <hyperlink ref="C977" r:id="rId976" display="https://spiel.digital/games/843686"/>
    <hyperlink ref="C978" r:id="rId977" display="https://spiel.digital/games/870474"/>
    <hyperlink ref="C979" r:id="rId978" display="https://spiel.digital/games/871265"/>
    <hyperlink ref="C980" r:id="rId979" display="https://spiel.digital/games/879971"/>
    <hyperlink ref="C981" r:id="rId980" display="https://spiel.digital/games/887090"/>
    <hyperlink ref="C982" r:id="rId981" display="https://spiel.digital/games/909025"/>
    <hyperlink ref="C983" r:id="rId982" display="https://spiel.digital/games/912466"/>
    <hyperlink ref="C984" r:id="rId983" display="https://spiel.digital/games/921897"/>
    <hyperlink ref="C985" r:id="rId984" display="https://spiel.digital/games/961585"/>
    <hyperlink ref="C986" r:id="rId985" display="https://spiel.digital/games/48874"/>
    <hyperlink ref="C987" r:id="rId986" display="https://spiel.digital/games/72399"/>
    <hyperlink ref="C988" r:id="rId987" display="https://spiel.digital/games/83471"/>
    <hyperlink ref="C989" r:id="rId988" display="https://spiel.digital/games/94000"/>
    <hyperlink ref="C990" r:id="rId989" display="https://spiel.digital/games/244883"/>
    <hyperlink ref="C991" r:id="rId990" display="https://spiel.digital/games/248357"/>
    <hyperlink ref="C992" r:id="rId991" display="https://spiel.digital/games/269254"/>
    <hyperlink ref="C993" r:id="rId992" display="https://spiel.digital/games/272919"/>
    <hyperlink ref="C994" r:id="rId993" display="https://spiel.digital/games/334013"/>
    <hyperlink ref="C995" r:id="rId994" display="https://spiel.digital/games/335578"/>
    <hyperlink ref="C996" r:id="rId995" display="https://spiel.digital/games/340829"/>
    <hyperlink ref="C997" r:id="rId996" display="https://spiel.digital/games/371821"/>
    <hyperlink ref="C998" r:id="rId997" display="https://spiel.digital/games/394752"/>
    <hyperlink ref="C999" r:id="rId998" display="https://spiel.digital/games/432859"/>
    <hyperlink ref="C1000" r:id="rId999" display="https://spiel.digital/games/439756"/>
    <hyperlink ref="C1001" r:id="rId1000" display="https://spiel.digital/games/498055"/>
    <hyperlink ref="C1002" r:id="rId1001" display="https://spiel.digital/games/564248"/>
    <hyperlink ref="C1003" r:id="rId1002" display="https://spiel.digital/games/599962"/>
    <hyperlink ref="C1004" r:id="rId1003" display="https://spiel.digital/games/671879"/>
    <hyperlink ref="C1005" r:id="rId1004" display="https://spiel.digital/games/743777"/>
    <hyperlink ref="C1006" r:id="rId1005" display="https://spiel.digital/games/763952"/>
    <hyperlink ref="C1007" r:id="rId1006" display="https://spiel.digital/games/767967"/>
    <hyperlink ref="C1008" r:id="rId1007" display="https://spiel.digital/games/901428"/>
    <hyperlink ref="C1009" r:id="rId1008" display="https://spiel.digital/games/942777"/>
    <hyperlink ref="C1010" r:id="rId1009" display="https://spiel.digital/games/957927"/>
    <hyperlink ref="C1011" r:id="rId1010" display="https://spiel.digital/games/958094"/>
    <hyperlink ref="C1012" r:id="rId1011" display="https://spiel.digital/games/966849"/>
    <hyperlink ref="C1013" r:id="rId1012" display="https://spiel.digital/games/994017"/>
    <hyperlink ref="C1014" r:id="rId1013" display="https://spiel.digital/games/996513"/>
    <hyperlink ref="C1015" r:id="rId1014" display="https://spiel.digital/games/39370"/>
    <hyperlink ref="C1016" r:id="rId1015" display="https://spiel.digital/games/58664"/>
    <hyperlink ref="C1017" r:id="rId1016" display="https://spiel.digital/games/71909"/>
    <hyperlink ref="C1018" r:id="rId1017" display="https://spiel.digital/games/154685"/>
    <hyperlink ref="C1019" r:id="rId1018" display="https://spiel.digital/games/189597"/>
    <hyperlink ref="C1020" r:id="rId1019" display="https://spiel.digital/games/517366"/>
    <hyperlink ref="C1021" r:id="rId1020" display="https://spiel.digital/games/536328"/>
    <hyperlink ref="C1022" r:id="rId1021" display="https://spiel.digital/games/537937"/>
    <hyperlink ref="C1023" r:id="rId1022" display="https://spiel.digital/games/582658"/>
    <hyperlink ref="C1024" r:id="rId1023" display="https://spiel.digital/games/596307"/>
    <hyperlink ref="C1025" r:id="rId1024" display="https://spiel.digital/games/600822"/>
    <hyperlink ref="C1026" r:id="rId1025" display="https://spiel.digital/games/606479"/>
    <hyperlink ref="C1027" r:id="rId1026" display="https://spiel.digital/games/629277"/>
    <hyperlink ref="C1028" r:id="rId1027" display="https://spiel.digital/games/710443"/>
    <hyperlink ref="C1029" r:id="rId1028" display="https://spiel.digital/games/754518"/>
    <hyperlink ref="C1030" r:id="rId1029" display="https://spiel.digital/games/776705"/>
    <hyperlink ref="C1031" r:id="rId1030" display="https://spiel.digital/games/807902"/>
    <hyperlink ref="C1032" r:id="rId1031" display="https://spiel.digital/games/826674"/>
    <hyperlink ref="C1033" r:id="rId1032" display="https://spiel.digital/games/848767"/>
    <hyperlink ref="C1034" r:id="rId1033" display="https://spiel.digital/games/863850"/>
    <hyperlink ref="C1035" r:id="rId1034" display="https://spiel.digital/games/907851"/>
    <hyperlink ref="C1036" r:id="rId1035" display="https://spiel.digital/games/925021"/>
    <hyperlink ref="C1037" r:id="rId1036" display="https://spiel.digital/games/26379"/>
    <hyperlink ref="C1038" r:id="rId1037" display="https://spiel.digital/games/65996"/>
    <hyperlink ref="C1039" r:id="rId1038" display="https://spiel.digital/games/76072"/>
    <hyperlink ref="C1040" r:id="rId1039" display="https://spiel.digital/games/90132"/>
    <hyperlink ref="C1041" r:id="rId1040" display="https://spiel.digital/games/126265"/>
    <hyperlink ref="C1042" r:id="rId1041" display="https://spiel.digital/games/129837"/>
    <hyperlink ref="C1043" r:id="rId1042" display="https://spiel.digital/games/151605"/>
    <hyperlink ref="C1044" r:id="rId1043" display="https://spiel.digital/games/154796"/>
    <hyperlink ref="C1045" r:id="rId1044" display="https://spiel.digital/games/195723"/>
    <hyperlink ref="C1046" r:id="rId1045" display="https://spiel.digital/games/228033"/>
    <hyperlink ref="C1047" r:id="rId1046" display="https://spiel.digital/games/279083"/>
    <hyperlink ref="C1048" r:id="rId1047" display="https://spiel.digital/games/382931"/>
    <hyperlink ref="C1049" r:id="rId1048" display="https://spiel.digital/games/398858"/>
    <hyperlink ref="C1050" r:id="rId1049" display="https://spiel.digital/games/440075"/>
    <hyperlink ref="C1051" r:id="rId1050" display="https://spiel.digital/games/454347"/>
    <hyperlink ref="C1052" r:id="rId1051" display="https://spiel.digital/games/503261"/>
    <hyperlink ref="C1053" r:id="rId1052" display="https://spiel.digital/games/565265"/>
    <hyperlink ref="C1054" r:id="rId1053" display="https://spiel.digital/games/604598"/>
    <hyperlink ref="C1055" r:id="rId1054" display="https://spiel.digital/games/653060"/>
    <hyperlink ref="C1056" r:id="rId1055" display="https://spiel.digital/games/686596"/>
    <hyperlink ref="C1057" r:id="rId1056" display="https://spiel.digital/games/712199"/>
    <hyperlink ref="C1058" r:id="rId1057" display="https://spiel.digital/games/785171"/>
    <hyperlink ref="C1059" r:id="rId1058" display="https://spiel.digital/games/810891"/>
    <hyperlink ref="C1060" r:id="rId1059" display="https://spiel.digital/games/842557"/>
    <hyperlink ref="C1061" r:id="rId1060" display="https://spiel.digital/games/932480"/>
    <hyperlink ref="C1062" r:id="rId1061" display="https://spiel.digital/games/938315"/>
    <hyperlink ref="C1063" r:id="rId1062" display="https://spiel.digital/games/939677"/>
    <hyperlink ref="C1064" r:id="rId1063" display="https://spiel.digital/games/940578"/>
    <hyperlink ref="C1065" r:id="rId1064" display="https://spiel.digital/games/972222"/>
    <hyperlink ref="C1066" r:id="rId1065" display="https://spiel.digital/games/972703"/>
    <hyperlink ref="C1067" r:id="rId1066" display="https://spiel.digital/games/36518"/>
    <hyperlink ref="C1068" r:id="rId1067" display="https://spiel.digital/games/59490"/>
    <hyperlink ref="C1069" r:id="rId1068" display="https://spiel.digital/games/65536"/>
    <hyperlink ref="C1070" r:id="rId1069" display="https://spiel.digital/games/73009"/>
    <hyperlink ref="C1071" r:id="rId1070" display="https://spiel.digital/games/98537"/>
    <hyperlink ref="C1072" r:id="rId1071" display="https://spiel.digital/games/174601"/>
    <hyperlink ref="C1073" r:id="rId1072" display="https://spiel.digital/games/206659"/>
    <hyperlink ref="C1074" r:id="rId1073" display="https://spiel.digital/games/246337"/>
    <hyperlink ref="C1075" r:id="rId1074" display="https://spiel.digital/games/254415"/>
    <hyperlink ref="C1076" r:id="rId1075" display="https://spiel.digital/games/303454"/>
    <hyperlink ref="C1077" r:id="rId1076" display="https://spiel.digital/games/316131"/>
    <hyperlink ref="C1078" r:id="rId1077" display="https://spiel.digital/games/316701"/>
    <hyperlink ref="C1079" r:id="rId1078" display="https://spiel.digital/games/319367"/>
    <hyperlink ref="C1080" r:id="rId1079" display="https://spiel.digital/games/321075"/>
    <hyperlink ref="C1081" r:id="rId1080" display="https://spiel.digital/games/354962"/>
    <hyperlink ref="C1082" r:id="rId1081" display="https://spiel.digital/games/397827"/>
    <hyperlink ref="C1083" r:id="rId1082" display="https://spiel.digital/games/400479"/>
    <hyperlink ref="C1084" r:id="rId1083" display="https://spiel.digital/games/401490"/>
    <hyperlink ref="C1085" r:id="rId1084" display="https://spiel.digital/games/419410"/>
    <hyperlink ref="C1086" r:id="rId1085" display="https://spiel.digital/games/435443"/>
    <hyperlink ref="C1087" r:id="rId1086" display="https://spiel.digital/games/472820"/>
    <hyperlink ref="C1088" r:id="rId1087" display="https://spiel.digital/games/530302"/>
    <hyperlink ref="C1089" r:id="rId1088" display="https://spiel.digital/games/550955"/>
    <hyperlink ref="C1090" r:id="rId1089" display="https://spiel.digital/games/551162"/>
    <hyperlink ref="C1091" r:id="rId1090" display="https://spiel.digital/games/558977"/>
    <hyperlink ref="C1092" r:id="rId1091" display="https://spiel.digital/games/568269"/>
    <hyperlink ref="C1093" r:id="rId1092" display="https://spiel.digital/games/593177"/>
    <hyperlink ref="C1094" r:id="rId1093" display="https://spiel.digital/games/661752"/>
    <hyperlink ref="C1095" r:id="rId1094" display="https://spiel.digital/games/739324"/>
    <hyperlink ref="C1096" r:id="rId1095" display="https://spiel.digital/games/823552"/>
    <hyperlink ref="C1097" r:id="rId1096" display="https://spiel.digital/games/842139"/>
    <hyperlink ref="C1098" r:id="rId1097" display="https://spiel.digital/games/856318"/>
    <hyperlink ref="C1099" r:id="rId1098" display="https://spiel.digital/games/883309"/>
    <hyperlink ref="C1100" r:id="rId1099" display="https://spiel.digital/games/936136"/>
    <hyperlink ref="C1101" r:id="rId1100" display="https://spiel.digital/games/969295"/>
    <hyperlink ref="C1102" r:id="rId1101" display="https://spiel.digital/games/56706"/>
    <hyperlink ref="C1103" r:id="rId1102" display="https://spiel.digital/games/62994"/>
    <hyperlink ref="C1104" r:id="rId1103" display="https://spiel.digital/games/83918"/>
    <hyperlink ref="C1105" r:id="rId1104" display="https://spiel.digital/games/141682"/>
    <hyperlink ref="C1106" r:id="rId1105" display="https://spiel.digital/games/142890"/>
    <hyperlink ref="C1107" r:id="rId1106" display="https://spiel.digital/games/288628"/>
    <hyperlink ref="C1108" r:id="rId1107" display="https://spiel.digital/games/320331"/>
    <hyperlink ref="C1109" r:id="rId1108" display="https://spiel.digital/games/345109"/>
    <hyperlink ref="C1110" r:id="rId1109" display="https://spiel.digital/games/360204"/>
    <hyperlink ref="C1111" r:id="rId1110" display="https://spiel.digital/games/380522"/>
    <hyperlink ref="C1112" r:id="rId1111" display="https://spiel.digital/games/409771"/>
    <hyperlink ref="C1113" r:id="rId1112" display="https://spiel.digital/games/417279"/>
    <hyperlink ref="C1114" r:id="rId1113" display="https://spiel.digital/games/418075"/>
    <hyperlink ref="C1115" r:id="rId1114" display="https://spiel.digital/games/433104"/>
    <hyperlink ref="C1116" r:id="rId1115" display="https://spiel.digital/games/467265"/>
    <hyperlink ref="C1117" r:id="rId1116" display="https://spiel.digital/games/485971"/>
    <hyperlink ref="C1118" r:id="rId1117" display="https://spiel.digital/games/516598"/>
    <hyperlink ref="C1119" r:id="rId1118" display="https://spiel.digital/games/538373"/>
    <hyperlink ref="C1120" r:id="rId1119" display="https://spiel.digital/games/566572"/>
    <hyperlink ref="C1121" r:id="rId1120" display="https://spiel.digital/games/578898"/>
    <hyperlink ref="C1122" r:id="rId1121" display="https://spiel.digital/games/626625"/>
    <hyperlink ref="C1123" r:id="rId1122" display="https://spiel.digital/games/636655"/>
    <hyperlink ref="C1124" r:id="rId1123" display="https://spiel.digital/games/649625"/>
    <hyperlink ref="C1125" r:id="rId1124" display="https://spiel.digital/games/668737"/>
    <hyperlink ref="C1126" r:id="rId1125" display="https://spiel.digital/games/679659"/>
    <hyperlink ref="C1127" r:id="rId1126" display="https://spiel.digital/games/695342"/>
    <hyperlink ref="C1128" r:id="rId1127" display="https://spiel.digital/games/753936"/>
    <hyperlink ref="C1129" r:id="rId1128" display="https://spiel.digital/games/778013"/>
    <hyperlink ref="C1130" r:id="rId1129" display="https://spiel.digital/games/782148"/>
    <hyperlink ref="C1131" r:id="rId1130" display="https://spiel.digital/games/816970"/>
    <hyperlink ref="C1132" r:id="rId1131" display="https://spiel.digital/games/819725"/>
    <hyperlink ref="C1133" r:id="rId1132" display="https://spiel.digital/games/922361"/>
    <hyperlink ref="C1134" r:id="rId1133" display="https://spiel.digital/games/922738"/>
    <hyperlink ref="C1135" r:id="rId1134" display="https://spiel.digital/games/972052"/>
    <hyperlink ref="C1136" r:id="rId1135" display="https://spiel.digital/games/3223"/>
    <hyperlink ref="C1137" r:id="rId1136" display="https://spiel.digital/games/22885"/>
    <hyperlink ref="C1138" r:id="rId1137" display="https://spiel.digital/games/67800"/>
    <hyperlink ref="C1139" r:id="rId1138" display="https://spiel.digital/games/115680"/>
    <hyperlink ref="C1140" r:id="rId1139" display="https://spiel.digital/games/121257"/>
    <hyperlink ref="C1141" r:id="rId1140" display="https://spiel.digital/games/123524"/>
    <hyperlink ref="C1142" r:id="rId1141" display="https://spiel.digital/games/249793"/>
    <hyperlink ref="C1143" r:id="rId1142" display="https://spiel.digital/games/262499"/>
    <hyperlink ref="C1144" r:id="rId1143" display="https://spiel.digital/games/267423"/>
    <hyperlink ref="C1145" r:id="rId1144" display="https://spiel.digital/games/334070"/>
    <hyperlink ref="C1146" r:id="rId1145" display="https://spiel.digital/games/356792"/>
    <hyperlink ref="C1147" r:id="rId1146" display="https://spiel.digital/games/421928"/>
    <hyperlink ref="C1148" r:id="rId1147" display="https://spiel.digital/games/441339"/>
    <hyperlink ref="C1149" r:id="rId1148" display="https://spiel.digital/games/458301"/>
    <hyperlink ref="C1150" r:id="rId1149" display="https://spiel.digital/games/534157"/>
    <hyperlink ref="C1151" r:id="rId1150" display="https://spiel.digital/games/542154"/>
    <hyperlink ref="C1152" r:id="rId1151" display="https://spiel.digital/games/545500"/>
    <hyperlink ref="C1153" r:id="rId1152" display="https://spiel.digital/games/580949"/>
    <hyperlink ref="C1154" r:id="rId1153" display="https://spiel.digital/games/643675"/>
    <hyperlink ref="C1155" r:id="rId1154" display="https://spiel.digital/games/667808"/>
    <hyperlink ref="C1156" r:id="rId1155" display="https://spiel.digital/games/691006"/>
    <hyperlink ref="C1157" r:id="rId1156" display="https://spiel.digital/games/748915"/>
    <hyperlink ref="C1158" r:id="rId1157" display="https://spiel.digital/games/754241"/>
    <hyperlink ref="C1159" r:id="rId1158" display="https://spiel.digital/games/772507"/>
    <hyperlink ref="C1160" r:id="rId1159" display="https://spiel.digital/games/778648"/>
    <hyperlink ref="C1161" r:id="rId1160" display="https://spiel.digital/games/797413"/>
    <hyperlink ref="C1162" r:id="rId1161" display="https://spiel.digital/games/805271"/>
    <hyperlink ref="C1163" r:id="rId1162" display="https://spiel.digital/games/851727"/>
    <hyperlink ref="C1164" r:id="rId1163" display="https://spiel.digital/games/864168"/>
    <hyperlink ref="C1165" r:id="rId1164" display="https://spiel.digital/games/905185"/>
    <hyperlink ref="C1166" r:id="rId1165" display="https://spiel.digital/games/909294"/>
    <hyperlink ref="C1167" r:id="rId1166" display="https://spiel.digital/games/981801"/>
    <hyperlink ref="C1168" r:id="rId1167" display="https://spiel.digital/games/985654"/>
    <hyperlink ref="C1169" r:id="rId1168" display="https://spiel.digital/games/40775"/>
    <hyperlink ref="C1170" r:id="rId1169" display="https://spiel.digital/games/48832"/>
    <hyperlink ref="C1171" r:id="rId1170" display="https://spiel.digital/games/79725"/>
    <hyperlink ref="C1172" r:id="rId1171" display="https://spiel.digital/games/91219"/>
    <hyperlink ref="C1173" r:id="rId1172" display="https://spiel.digital/games/107077"/>
    <hyperlink ref="C1174" r:id="rId1173" display="https://spiel.digital/games/109620"/>
    <hyperlink ref="C1175" r:id="rId1174" display="https://spiel.digital/games/132103"/>
    <hyperlink ref="C1176" r:id="rId1175" display="https://spiel.digital/games/174118"/>
    <hyperlink ref="C1177" r:id="rId1176" display="https://spiel.digital/games/207310"/>
    <hyperlink ref="C1178" r:id="rId1177" display="https://spiel.digital/games/255306"/>
    <hyperlink ref="C1179" r:id="rId1178" display="https://spiel.digital/games/258103"/>
    <hyperlink ref="C1180" r:id="rId1179" display="https://spiel.digital/games/260616"/>
    <hyperlink ref="C1181" r:id="rId1180" display="https://spiel.digital/games/275022"/>
    <hyperlink ref="C1182" r:id="rId1181" display="https://spiel.digital/games/318856"/>
    <hyperlink ref="C1183" r:id="rId1182" display="https://spiel.digital/games/326464"/>
    <hyperlink ref="C1184" r:id="rId1183" display="https://spiel.digital/games/362645"/>
    <hyperlink ref="C1185" r:id="rId1184" display="https://spiel.digital/games/425814"/>
    <hyperlink ref="C1186" r:id="rId1185" display="https://spiel.digital/games/437386"/>
    <hyperlink ref="C1187" r:id="rId1186" display="https://spiel.digital/games/464660"/>
    <hyperlink ref="C1188" r:id="rId1187" display="https://spiel.digital/games/466112"/>
    <hyperlink ref="C1189" r:id="rId1188" display="https://spiel.digital/games/475804"/>
    <hyperlink ref="C1190" r:id="rId1189" display="https://spiel.digital/games/486081"/>
    <hyperlink ref="C1191" r:id="rId1190" display="https://spiel.digital/games/510419"/>
    <hyperlink ref="C1192" r:id="rId1191" display="https://spiel.digital/games/573583"/>
    <hyperlink ref="C1193" r:id="rId1192" display="https://spiel.digital/games/573891"/>
    <hyperlink ref="C1194" r:id="rId1193" display="https://spiel.digital/games/589515"/>
    <hyperlink ref="C1195" r:id="rId1194" display="https://spiel.digital/games/593331"/>
    <hyperlink ref="C1196" r:id="rId1195" display="https://spiel.digital/games/638864"/>
    <hyperlink ref="C1197" r:id="rId1196" display="https://spiel.digital/games/704641"/>
    <hyperlink ref="C1198" r:id="rId1197" display="https://spiel.digital/games/740085"/>
    <hyperlink ref="C1199" r:id="rId1198" display="https://spiel.digital/games/751325"/>
    <hyperlink ref="C1200" r:id="rId1199" display="https://spiel.digital/games/762752"/>
    <hyperlink ref="C1201" r:id="rId1200" display="https://spiel.digital/games/792847"/>
    <hyperlink ref="C1202" r:id="rId1201" display="https://spiel.digital/games/802517"/>
    <hyperlink ref="C1203" r:id="rId1202" display="https://spiel.digital/games/836703"/>
    <hyperlink ref="C1204" r:id="rId1203" display="https://spiel.digital/games/872559"/>
    <hyperlink ref="C1205" r:id="rId1204" display="https://spiel.digital/games/951999"/>
    <hyperlink ref="C1206" r:id="rId1205" display="https://spiel.digital/games/954919"/>
    <hyperlink ref="C1207" r:id="rId1206" display="https://spiel.digital/games/955052"/>
    <hyperlink ref="C1208" r:id="rId1207" display="https://spiel.digital/games/962785"/>
    <hyperlink ref="C1209" r:id="rId1208" display="https://spiel.digital/games/984579"/>
    <hyperlink ref="C1210" r:id="rId1209" display="https://spiel.digital/games/10556"/>
    <hyperlink ref="C1211" r:id="rId1210" display="https://spiel.digital/games/19815"/>
    <hyperlink ref="C1212" r:id="rId1211" display="https://spiel.digital/games/50082"/>
    <hyperlink ref="C1213" r:id="rId1212" display="https://spiel.digital/games/86070"/>
    <hyperlink ref="C1214" r:id="rId1213" display="https://spiel.digital/games/100906"/>
    <hyperlink ref="C1215" r:id="rId1214" display="https://spiel.digital/games/111233"/>
    <hyperlink ref="C1216" r:id="rId1215" display="https://spiel.digital/games/172203"/>
    <hyperlink ref="C1217" r:id="rId1216" display="https://spiel.digital/games/186082"/>
    <hyperlink ref="C1218" r:id="rId1217" display="https://spiel.digital/games/202270"/>
    <hyperlink ref="C1219" r:id="rId1218" display="https://spiel.digital/games/230182"/>
    <hyperlink ref="C1220" r:id="rId1219" display="https://spiel.digital/games/231208"/>
    <hyperlink ref="C1221" r:id="rId1220" display="https://spiel.digital/games/351009"/>
    <hyperlink ref="C1222" r:id="rId1221" display="https://spiel.digital/games/401115"/>
    <hyperlink ref="C1223" r:id="rId1222" display="https://spiel.digital/games/410585"/>
    <hyperlink ref="C1224" r:id="rId1223" display="https://spiel.digital/games/419760"/>
    <hyperlink ref="C1225" r:id="rId1224" display="https://spiel.digital/games/429955"/>
    <hyperlink ref="C1226" r:id="rId1225" display="https://spiel.digital/games/442673"/>
    <hyperlink ref="C1227" r:id="rId1226" display="https://spiel.digital/games/459321"/>
    <hyperlink ref="C1228" r:id="rId1227" display="https://spiel.digital/games/473682"/>
    <hyperlink ref="C1229" r:id="rId1228" display="https://spiel.digital/games/477146"/>
    <hyperlink ref="C1230" r:id="rId1229" display="https://spiel.digital/games/481729"/>
    <hyperlink ref="C1231" r:id="rId1230" display="https://spiel.digital/games/508072"/>
    <hyperlink ref="C1232" r:id="rId1231" display="https://spiel.digital/games/526705"/>
    <hyperlink ref="C1233" r:id="rId1232" display="https://spiel.digital/games/526806"/>
    <hyperlink ref="C1234" r:id="rId1233" display="https://spiel.digital/games/570156"/>
    <hyperlink ref="C1235" r:id="rId1234" display="https://spiel.digital/games/585414"/>
    <hyperlink ref="C1236" r:id="rId1235" display="https://spiel.digital/games/609113"/>
    <hyperlink ref="C1237" r:id="rId1236" display="https://spiel.digital/games/625099"/>
    <hyperlink ref="C1238" r:id="rId1237" display="https://spiel.digital/games/626130"/>
    <hyperlink ref="C1239" r:id="rId1238" display="https://spiel.digital/games/628777"/>
    <hyperlink ref="C1240" r:id="rId1239" display="https://spiel.digital/games/629451"/>
    <hyperlink ref="C1241" r:id="rId1240" display="https://spiel.digital/games/630822"/>
    <hyperlink ref="C1242" r:id="rId1241" display="https://spiel.digital/games/653006"/>
    <hyperlink ref="C1243" r:id="rId1242" display="https://spiel.digital/games/664356"/>
    <hyperlink ref="C1244" r:id="rId1243" display="https://spiel.digital/games/737607"/>
    <hyperlink ref="C1245" r:id="rId1244" display="https://spiel.digital/games/765092"/>
    <hyperlink ref="C1246" r:id="rId1245" display="https://spiel.digital/games/788844"/>
    <hyperlink ref="C1247" r:id="rId1246" display="https://spiel.digital/games/815603"/>
    <hyperlink ref="C1248" r:id="rId1247" display="https://spiel.digital/games/842565"/>
    <hyperlink ref="C1249" r:id="rId1248" display="https://spiel.digital/games/876448"/>
    <hyperlink ref="C1250" r:id="rId1249" display="https://spiel.digital/games/898630"/>
    <hyperlink ref="C1251" r:id="rId1250" display="https://spiel.digital/games/926265"/>
    <hyperlink ref="C1252" r:id="rId1251" display="https://spiel.digital/games/938024"/>
    <hyperlink ref="C1253" r:id="rId1252" display="https://spiel.digital/games/978313"/>
    <hyperlink ref="C1254" r:id="rId1253" display="https://spiel.digital/games/982142"/>
    <hyperlink ref="C1255" r:id="rId1254" display="https://spiel.digital/games/1162"/>
    <hyperlink ref="C1256" r:id="rId1255" display="https://spiel.digital/games/33353"/>
    <hyperlink ref="C1257" r:id="rId1256" display="https://spiel.digital/games/83166"/>
    <hyperlink ref="C1258" r:id="rId1257" display="https://spiel.digital/games/90648"/>
    <hyperlink ref="C1259" r:id="rId1258" display="https://spiel.digital/games/119462"/>
    <hyperlink ref="C1260" r:id="rId1259" display="https://spiel.digital/games/134555"/>
    <hyperlink ref="C1261" r:id="rId1260" display="https://spiel.digital/games/159224"/>
    <hyperlink ref="C1262" r:id="rId1261" display="https://spiel.digital/games/182191"/>
    <hyperlink ref="C1263" r:id="rId1262" display="https://spiel.digital/games/185086"/>
    <hyperlink ref="C1264" r:id="rId1263" display="https://spiel.digital/games/190166"/>
    <hyperlink ref="C1265" r:id="rId1264" display="https://spiel.digital/games/190646"/>
    <hyperlink ref="C1266" r:id="rId1265" display="https://spiel.digital/games/202633"/>
    <hyperlink ref="C1267" r:id="rId1266" display="https://spiel.digital/games/216965"/>
    <hyperlink ref="C1268" r:id="rId1267" display="https://spiel.digital/games/222738"/>
    <hyperlink ref="C1269" r:id="rId1268" display="https://spiel.digital/games/230563"/>
    <hyperlink ref="C1270" r:id="rId1269" display="https://spiel.digital/games/287603"/>
    <hyperlink ref="C1271" r:id="rId1270" display="https://spiel.digital/games/294703"/>
    <hyperlink ref="C1272" r:id="rId1271" display="https://spiel.digital/games/297902"/>
    <hyperlink ref="C1273" r:id="rId1272" display="https://spiel.digital/games/323260"/>
    <hyperlink ref="C1274" r:id="rId1273" display="https://spiel.digital/games/348330"/>
    <hyperlink ref="C1275" r:id="rId1274" display="https://spiel.digital/games/377819"/>
    <hyperlink ref="C1276" r:id="rId1275" display="https://spiel.digital/games/391385"/>
    <hyperlink ref="C1277" r:id="rId1276" display="https://spiel.digital/games/444898"/>
    <hyperlink ref="C1278" r:id="rId1277" display="https://spiel.digital/games/474146"/>
    <hyperlink ref="C1279" r:id="rId1278" display="https://spiel.digital/games/490116"/>
    <hyperlink ref="C1280" r:id="rId1279" display="https://spiel.digital/games/512048"/>
    <hyperlink ref="C1281" r:id="rId1280" display="https://spiel.digital/games/541359"/>
    <hyperlink ref="C1282" r:id="rId1281" display="https://spiel.digital/games/574948"/>
    <hyperlink ref="C1283" r:id="rId1282" display="https://spiel.digital/games/580996"/>
    <hyperlink ref="C1284" r:id="rId1283" display="https://spiel.digital/games/595723"/>
    <hyperlink ref="C1285" r:id="rId1284" display="https://spiel.digital/games/599793"/>
    <hyperlink ref="C1286" r:id="rId1285" display="https://spiel.digital/games/612862"/>
    <hyperlink ref="C1287" r:id="rId1286" display="https://spiel.digital/games/614959"/>
    <hyperlink ref="C1288" r:id="rId1287" display="https://spiel.digital/games/627864"/>
    <hyperlink ref="C1289" r:id="rId1288" display="https://spiel.digital/games/653772"/>
    <hyperlink ref="C1290" r:id="rId1289" display="https://spiel.digital/games/659681"/>
    <hyperlink ref="C1291" r:id="rId1290" display="https://spiel.digital/games/752071"/>
    <hyperlink ref="C1292" r:id="rId1291" display="https://spiel.digital/games/783116"/>
    <hyperlink ref="C1293" r:id="rId1292" display="https://spiel.digital/games/801851"/>
    <hyperlink ref="C1294" r:id="rId1293" display="https://spiel.digital/games/867420"/>
    <hyperlink ref="C1295" r:id="rId1294" display="https://spiel.digital/games/920948"/>
    <hyperlink ref="C1296" r:id="rId1295" display="https://spiel.digital/games/932310"/>
    <hyperlink ref="C1297" r:id="rId1296" display="https://spiel.digital/games/982184"/>
    <hyperlink ref="C1298" r:id="rId1297" display="https://spiel.digital/games/1233"/>
    <hyperlink ref="C1299" r:id="rId1298" display="https://spiel.digital/games/1510"/>
    <hyperlink ref="C1300" r:id="rId1299" display="https://spiel.digital/games/144360"/>
    <hyperlink ref="C1301" r:id="rId1300" display="https://spiel.digital/games/205567"/>
    <hyperlink ref="C1302" r:id="rId1301" display="https://spiel.digital/games/208887"/>
    <hyperlink ref="C1303" r:id="rId1302" display="https://spiel.digital/games/222158"/>
    <hyperlink ref="C1304" r:id="rId1303" display="https://spiel.digital/games/247472"/>
    <hyperlink ref="C1305" r:id="rId1304" display="https://spiel.digital/games/255771"/>
    <hyperlink ref="C1306" r:id="rId1305" display="https://spiel.digital/games/264747"/>
    <hyperlink ref="C1307" r:id="rId1306" display="https://spiel.digital/games/273018"/>
    <hyperlink ref="C1308" r:id="rId1307" display="https://spiel.digital/games/277754"/>
    <hyperlink ref="C1309" r:id="rId1308" display="https://spiel.digital/games/297291"/>
    <hyperlink ref="C1310" r:id="rId1309" display="https://spiel.digital/games/318337"/>
    <hyperlink ref="C1311" r:id="rId1310" display="https://spiel.digital/games/365191"/>
    <hyperlink ref="C1312" r:id="rId1311" display="https://spiel.digital/games/365644"/>
    <hyperlink ref="C1313" r:id="rId1312" display="https://spiel.digital/games/376540"/>
    <hyperlink ref="C1314" r:id="rId1313" display="https://spiel.digital/games/388030"/>
    <hyperlink ref="C1315" r:id="rId1314" display="https://spiel.digital/games/403229"/>
    <hyperlink ref="C1316" r:id="rId1315" display="https://spiel.digital/games/435196"/>
    <hyperlink ref="C1317" r:id="rId1316" display="https://spiel.digital/games/458353"/>
    <hyperlink ref="C1318" r:id="rId1317" display="https://spiel.digital/games/467207"/>
    <hyperlink ref="C1319" r:id="rId1318" display="https://spiel.digital/games/479169"/>
    <hyperlink ref="C1320" r:id="rId1319" display="https://spiel.digital/games/480454"/>
    <hyperlink ref="C1321" r:id="rId1320" display="https://spiel.digital/games/485102"/>
    <hyperlink ref="C1322" r:id="rId1321" display="https://spiel.digital/games/486594"/>
    <hyperlink ref="C1323" r:id="rId1322" display="https://spiel.digital/games/493538"/>
    <hyperlink ref="C1324" r:id="rId1323" display="https://spiel.digital/games/504292"/>
    <hyperlink ref="C1325" r:id="rId1324" display="https://spiel.digital/games/505569"/>
    <hyperlink ref="C1326" r:id="rId1325" display="https://spiel.digital/games/651996"/>
    <hyperlink ref="C1327" r:id="rId1326" display="https://spiel.digital/games/674420"/>
    <hyperlink ref="C1328" r:id="rId1327" display="https://spiel.digital/games/685855"/>
    <hyperlink ref="C1329" r:id="rId1328" display="https://spiel.digital/games/709749"/>
    <hyperlink ref="C1330" r:id="rId1329" display="https://spiel.digital/games/721760"/>
    <hyperlink ref="C1331" r:id="rId1330" display="https://spiel.digital/games/744545"/>
    <hyperlink ref="C1332" r:id="rId1331" display="https://spiel.digital/games/744951"/>
    <hyperlink ref="C1333" r:id="rId1332" display="https://spiel.digital/games/745927"/>
    <hyperlink ref="C1334" r:id="rId1333" display="https://spiel.digital/games/751481"/>
    <hyperlink ref="C1335" r:id="rId1334" display="https://spiel.digital/games/768656"/>
    <hyperlink ref="C1336" r:id="rId1335" display="https://spiel.digital/games/770234"/>
    <hyperlink ref="C1337" r:id="rId1336" display="https://spiel.digital/games/781595"/>
    <hyperlink ref="C1338" r:id="rId1337" display="https://spiel.digital/games/794372"/>
    <hyperlink ref="C1339" r:id="rId1338" display="https://spiel.digital/games/825866"/>
    <hyperlink ref="C1340" r:id="rId1339" display="https://spiel.digital/games/832610"/>
    <hyperlink ref="C1341" r:id="rId1340" display="https://spiel.digital/games/890919"/>
    <hyperlink ref="C1342" r:id="rId1341" display="https://spiel.digital/games/946827"/>
    <hyperlink ref="C1343" r:id="rId1342" display="https://spiel.digital/games/967509"/>
    <hyperlink ref="C1344" r:id="rId1343" display="https://spiel.digital/games/973370"/>
    <hyperlink ref="C1345" r:id="rId1344" display="https://spiel.digital/games/983880"/>
    <hyperlink ref="C1346" r:id="rId1345" display="https://spiel.digital/games/984463"/>
    <hyperlink ref="C1347" r:id="rId1346" display="https://spiel.digital/games/989160"/>
    <hyperlink ref="C1348" r:id="rId1347" display="https://spiel.digital/games/992837"/>
    <hyperlink ref="C1349" r:id="rId1348" display="https://spiel.digital/games/4322"/>
    <hyperlink ref="C1350" r:id="rId1349" display="https://spiel.digital/games/33864"/>
    <hyperlink ref="C1351" r:id="rId1350" display="https://spiel.digital/games/82368"/>
    <hyperlink ref="C1352" r:id="rId1351" display="https://spiel.digital/games/89066"/>
    <hyperlink ref="C1353" r:id="rId1352" display="https://spiel.digital/games/89136"/>
    <hyperlink ref="C1354" r:id="rId1353" display="https://spiel.digital/games/100393"/>
    <hyperlink ref="C1355" r:id="rId1354" display="https://spiel.digital/games/124271"/>
    <hyperlink ref="C1356" r:id="rId1355" display="https://spiel.digital/games/159031"/>
    <hyperlink ref="C1357" r:id="rId1356" display="https://spiel.digital/games/161542"/>
    <hyperlink ref="C1358" r:id="rId1357" display="https://spiel.digital/games/174621"/>
    <hyperlink ref="C1359" r:id="rId1358" display="https://spiel.digital/games/208675"/>
    <hyperlink ref="C1360" r:id="rId1359" display="https://spiel.digital/games/280588"/>
    <hyperlink ref="C1361" r:id="rId1360" display="https://spiel.digital/games/305377"/>
    <hyperlink ref="C1362" r:id="rId1361" display="https://spiel.digital/games/329710"/>
    <hyperlink ref="C1363" r:id="rId1362" display="https://spiel.digital/games/338816"/>
    <hyperlink ref="C1364" r:id="rId1363" display="https://spiel.digital/games/374280"/>
    <hyperlink ref="C1365" r:id="rId1364" display="https://spiel.digital/games/393171"/>
    <hyperlink ref="C1366" r:id="rId1365" display="https://spiel.digital/games/399033"/>
    <hyperlink ref="C1367" r:id="rId1366" display="https://spiel.digital/games/414894"/>
    <hyperlink ref="C1368" r:id="rId1367" display="https://spiel.digital/games/451118"/>
    <hyperlink ref="C1369" r:id="rId1368" display="https://spiel.digital/games/462816"/>
    <hyperlink ref="C1370" r:id="rId1369" display="https://spiel.digital/games/465373"/>
    <hyperlink ref="C1371" r:id="rId1370" display="https://spiel.digital/games/475240"/>
    <hyperlink ref="C1372" r:id="rId1371" display="https://spiel.digital/games/484835"/>
    <hyperlink ref="C1373" r:id="rId1372" display="https://spiel.digital/games/491000"/>
    <hyperlink ref="C1374" r:id="rId1373" display="https://spiel.digital/games/497630"/>
    <hyperlink ref="C1375" r:id="rId1374" display="https://spiel.digital/games/519496"/>
    <hyperlink ref="C1376" r:id="rId1375" display="https://spiel.digital/games/571410"/>
    <hyperlink ref="C1377" r:id="rId1376" display="https://spiel.digital/games/606010"/>
    <hyperlink ref="C1378" r:id="rId1377" display="https://spiel.digital/games/684280"/>
    <hyperlink ref="C1379" r:id="rId1378" display="https://spiel.digital/games/695324"/>
    <hyperlink ref="C1380" r:id="rId1379" display="https://spiel.digital/games/700318"/>
    <hyperlink ref="C1381" r:id="rId1380" display="https://spiel.digital/games/705087"/>
    <hyperlink ref="C1382" r:id="rId1381" display="https://spiel.digital/games/705493"/>
    <hyperlink ref="C1383" r:id="rId1382" display="https://spiel.digital/games/729214"/>
    <hyperlink ref="C1384" r:id="rId1383" display="https://spiel.digital/games/730633"/>
    <hyperlink ref="C1385" r:id="rId1384" display="https://spiel.digital/games/748153"/>
    <hyperlink ref="C1386" r:id="rId1385" display="https://spiel.digital/games/750659"/>
    <hyperlink ref="C1387" r:id="rId1386" display="https://spiel.digital/games/764079"/>
    <hyperlink ref="C1388" r:id="rId1387" display="https://spiel.digital/games/765539"/>
    <hyperlink ref="C1389" r:id="rId1388" display="https://spiel.digital/games/783878"/>
    <hyperlink ref="C1390" r:id="rId1389" display="https://spiel.digital/games/813227"/>
    <hyperlink ref="C1391" r:id="rId1390" display="https://spiel.digital/games/822966"/>
    <hyperlink ref="C1392" r:id="rId1391" display="https://spiel.digital/games/830597"/>
    <hyperlink ref="C1393" r:id="rId1392" display="https://spiel.digital/games/837664"/>
    <hyperlink ref="C1394" r:id="rId1393" display="https://spiel.digital/games/845737"/>
    <hyperlink ref="C1395" r:id="rId1394" display="https://spiel.digital/games/932364"/>
    <hyperlink ref="C1396" r:id="rId1395" display="https://spiel.digital/games/971673"/>
    <hyperlink ref="C1397" r:id="rId1396" display="https://spiel.digital/games/972261"/>
    <hyperlink ref="C1398" r:id="rId1397" display="https://spiel.digital/games/2903"/>
    <hyperlink ref="C1399" r:id="rId1398" display="https://spiel.digital/games/75147"/>
    <hyperlink ref="C1400" r:id="rId1399" display="https://spiel.digital/games/78104"/>
    <hyperlink ref="C1401" r:id="rId1400" display="https://spiel.digital/games/88788"/>
    <hyperlink ref="C1402" r:id="rId1401" display="https://spiel.digital/games/100964"/>
    <hyperlink ref="C1403" r:id="rId1402" display="https://spiel.digital/games/102073"/>
    <hyperlink ref="C1404" r:id="rId1403" display="https://spiel.digital/games/109036"/>
    <hyperlink ref="C1405" r:id="rId1404" display="https://spiel.digital/games/118722"/>
    <hyperlink ref="C1406" r:id="rId1405" display="https://spiel.digital/games/153507"/>
    <hyperlink ref="C1407" r:id="rId1406" display="https://spiel.digital/games/174451"/>
    <hyperlink ref="C1408" r:id="rId1407" display="https://spiel.digital/games/187129"/>
    <hyperlink ref="C1409" r:id="rId1408" display="https://spiel.digital/games/200310"/>
    <hyperlink ref="C1410" r:id="rId1409" display="https://spiel.digital/games/207167"/>
    <hyperlink ref="C1411" r:id="rId1410" display="https://spiel.digital/games/208052"/>
    <hyperlink ref="C1412" r:id="rId1411" display="https://spiel.digital/games/214058"/>
    <hyperlink ref="C1413" r:id="rId1412" display="https://spiel.digital/games/228851"/>
    <hyperlink ref="C1414" r:id="rId1413" display="https://spiel.digital/games/229968"/>
    <hyperlink ref="C1415" r:id="rId1414" display="https://spiel.digital/games/255397"/>
    <hyperlink ref="C1416" r:id="rId1415" display="https://spiel.digital/games/267295"/>
    <hyperlink ref="C1417" r:id="rId1416" display="https://spiel.digital/games/279902"/>
    <hyperlink ref="C1418" r:id="rId1417" display="https://spiel.digital/games/299428"/>
    <hyperlink ref="C1419" r:id="rId1418" display="https://spiel.digital/games/300059"/>
    <hyperlink ref="C1420" r:id="rId1419" display="https://spiel.digital/games/374818"/>
    <hyperlink ref="C1421" r:id="rId1420" display="https://spiel.digital/games/374899"/>
    <hyperlink ref="C1422" r:id="rId1421" display="https://spiel.digital/games/377480"/>
    <hyperlink ref="C1423" r:id="rId1422" display="https://spiel.digital/games/395175"/>
    <hyperlink ref="C1424" r:id="rId1423" display="https://spiel.digital/games/436790"/>
    <hyperlink ref="C1425" r:id="rId1424" display="https://spiel.digital/games/449998"/>
    <hyperlink ref="C1426" r:id="rId1425" display="https://spiel.digital/games/457298"/>
    <hyperlink ref="C1427" r:id="rId1426" display="https://spiel.digital/games/475449"/>
    <hyperlink ref="C1428" r:id="rId1427" display="https://spiel.digital/games/521604"/>
    <hyperlink ref="C1429" r:id="rId1428" display="https://spiel.digital/games/549052"/>
    <hyperlink ref="C1430" r:id="rId1429" display="https://spiel.digital/games/560411"/>
    <hyperlink ref="C1431" r:id="rId1430" display="https://spiel.digital/games/568413"/>
    <hyperlink ref="C1432" r:id="rId1431" display="https://spiel.digital/games/570353"/>
    <hyperlink ref="C1433" r:id="rId1432" display="https://spiel.digital/games/573438"/>
    <hyperlink ref="C1434" r:id="rId1433" display="https://spiel.digital/games/577277"/>
    <hyperlink ref="C1435" r:id="rId1434" display="https://spiel.digital/games/600776"/>
    <hyperlink ref="C1436" r:id="rId1435" display="https://spiel.digital/games/620887"/>
    <hyperlink ref="C1437" r:id="rId1436" display="https://spiel.digital/games/625144"/>
    <hyperlink ref="C1438" r:id="rId1437" display="https://spiel.digital/games/648964"/>
    <hyperlink ref="C1439" r:id="rId1438" display="https://spiel.digital/games/664157"/>
    <hyperlink ref="C1440" r:id="rId1439" display="https://spiel.digital/games/664864"/>
    <hyperlink ref="C1441" r:id="rId1440" display="https://spiel.digital/games/733360"/>
    <hyperlink ref="C1442" r:id="rId1441" display="https://spiel.digital/games/741151"/>
    <hyperlink ref="C1443" r:id="rId1442" display="https://spiel.digital/games/760264"/>
    <hyperlink ref="C1444" r:id="rId1443" display="https://spiel.digital/games/795032"/>
    <hyperlink ref="C1445" r:id="rId1444" display="https://spiel.digital/games/813425"/>
    <hyperlink ref="C1446" r:id="rId1445" display="https://spiel.digital/games/814392"/>
    <hyperlink ref="C1447" r:id="rId1446" display="https://spiel.digital/games/856215"/>
    <hyperlink ref="C1448" r:id="rId1447" display="https://spiel.digital/games/869173"/>
    <hyperlink ref="C1449" r:id="rId1448" display="https://spiel.digital/games/896812"/>
    <hyperlink ref="C1450" r:id="rId1449" display="https://spiel.digital/games/984382"/>
    <hyperlink ref="C1451" r:id="rId1450" display="https://spiel.digital/games/40262"/>
    <hyperlink ref="C1452" r:id="rId1451" display="https://spiel.digital/games/59459"/>
    <hyperlink ref="C1453" r:id="rId1452" display="https://spiel.digital/games/65194"/>
    <hyperlink ref="C1454" r:id="rId1453" display="https://spiel.digital/games/66991"/>
    <hyperlink ref="C1455" r:id="rId1454" display="https://spiel.digital/games/82976"/>
    <hyperlink ref="C1456" r:id="rId1455" display="https://spiel.digital/games/99908"/>
    <hyperlink ref="C1457" r:id="rId1456" display="https://spiel.digital/games/138352"/>
    <hyperlink ref="C1458" r:id="rId1457" display="https://spiel.digital/games/165898"/>
    <hyperlink ref="C1459" r:id="rId1458" display="https://spiel.digital/games/167887"/>
    <hyperlink ref="C1460" r:id="rId1459" display="https://spiel.digital/games/208309"/>
    <hyperlink ref="C1461" r:id="rId1460" display="https://spiel.digital/games/246077"/>
    <hyperlink ref="C1462" r:id="rId1461" display="https://spiel.digital/games/316287"/>
    <hyperlink ref="C1463" r:id="rId1462" display="https://spiel.digital/games/327622"/>
    <hyperlink ref="C1464" r:id="rId1463" display="https://spiel.digital/games/335060"/>
    <hyperlink ref="C1465" r:id="rId1464" display="https://spiel.digital/games/335238"/>
    <hyperlink ref="C1466" r:id="rId1465" display="https://spiel.digital/games/340452"/>
    <hyperlink ref="C1467" r:id="rId1466" display="https://spiel.digital/games/423651"/>
    <hyperlink ref="C1468" r:id="rId1467" display="https://spiel.digital/games/424730"/>
    <hyperlink ref="C1469" r:id="rId1468" display="https://spiel.digital/games/428147"/>
    <hyperlink ref="C1470" r:id="rId1469" display="https://spiel.digital/games/478282"/>
    <hyperlink ref="C1471" r:id="rId1470" display="https://spiel.digital/games/546275"/>
    <hyperlink ref="C1472" r:id="rId1471" display="https://spiel.digital/games/638740"/>
    <hyperlink ref="C1473" r:id="rId1472" display="https://spiel.digital/games/640308"/>
    <hyperlink ref="C1474" r:id="rId1473" display="https://spiel.digital/games/644460"/>
    <hyperlink ref="C1475" r:id="rId1474" display="https://spiel.digital/games/648994"/>
    <hyperlink ref="C1476" r:id="rId1475" display="https://spiel.digital/games/656494"/>
    <hyperlink ref="C1477" r:id="rId1476" display="https://spiel.digital/games/664994"/>
    <hyperlink ref="C1478" r:id="rId1477" display="https://spiel.digital/games/665006"/>
    <hyperlink ref="C1479" r:id="rId1478" display="https://spiel.digital/games/665613"/>
    <hyperlink ref="C1480" r:id="rId1479" display="https://spiel.digital/games/710258"/>
    <hyperlink ref="C1481" r:id="rId1480" display="https://spiel.digital/games/714510"/>
    <hyperlink ref="C1482" r:id="rId1481" display="https://spiel.digital/games/723179"/>
    <hyperlink ref="C1483" r:id="rId1482" display="https://spiel.digital/games/728636"/>
    <hyperlink ref="C1484" r:id="rId1483" display="https://spiel.digital/games/777952"/>
    <hyperlink ref="C1485" r:id="rId1484" display="https://spiel.digital/games/783864"/>
    <hyperlink ref="C1486" r:id="rId1485" display="https://spiel.digital/games/808928"/>
    <hyperlink ref="C1487" r:id="rId1486" display="https://spiel.digital/games/860054"/>
    <hyperlink ref="C1488" r:id="rId1487" display="https://spiel.digital/games/867394"/>
    <hyperlink ref="C1489" r:id="rId1488" display="https://spiel.digital/games/948925"/>
    <hyperlink ref="C1490" r:id="rId1489" display="https://spiel.digital/games/973540"/>
    <hyperlink ref="C1491" r:id="rId1490" display="https://spiel.digital/games/990787"/>
    <hyperlink ref="C1492" r:id="rId1491" display="https://spiel.digital/games/1348"/>
    <hyperlink ref="C1493" r:id="rId1492" display="https://spiel.digital/games/43154"/>
    <hyperlink ref="C1494" r:id="rId1493" display="https://spiel.digital/games/53053"/>
    <hyperlink ref="C1495" r:id="rId1494" display="https://spiel.digital/games/93660"/>
    <hyperlink ref="C1496" r:id="rId1495" display="https://spiel.digital/games/97197"/>
    <hyperlink ref="C1497" r:id="rId1496" display="https://spiel.digital/games/142390"/>
    <hyperlink ref="C1498" r:id="rId1497" display="https://spiel.digital/games/160242"/>
    <hyperlink ref="C1499" r:id="rId1498" display="https://spiel.digital/games/193322"/>
    <hyperlink ref="C1500" r:id="rId1499" display="https://spiel.digital/games/221300"/>
    <hyperlink ref="C1501" r:id="rId1500" display="https://spiel.digital/games/223856"/>
    <hyperlink ref="C1502" r:id="rId1501" display="https://spiel.digital/games/226002"/>
    <hyperlink ref="C1503" r:id="rId1502" display="https://spiel.digital/games/322408"/>
    <hyperlink ref="C1504" r:id="rId1503" display="https://spiel.digital/games/326750"/>
    <hyperlink ref="C1505" r:id="rId1504" display="https://spiel.digital/games/339411"/>
    <hyperlink ref="C1506" r:id="rId1505" display="https://spiel.digital/games/350966"/>
    <hyperlink ref="C1507" r:id="rId1506" display="https://spiel.digital/games/356681"/>
    <hyperlink ref="C1508" r:id="rId1507" display="https://spiel.digital/games/410146"/>
    <hyperlink ref="C1509" r:id="rId1508" display="https://spiel.digital/games/425389"/>
    <hyperlink ref="C1510" r:id="rId1509" display="https://spiel.digital/games/692433"/>
    <hyperlink ref="C1511" r:id="rId1510" display="https://spiel.digital/games/734253"/>
    <hyperlink ref="C1512" r:id="rId1511" display="https://spiel.digital/games/743584"/>
    <hyperlink ref="C1513" r:id="rId1512" display="https://spiel.digital/games/750644"/>
    <hyperlink ref="C1514" r:id="rId1513" display="https://spiel.digital/games/795097"/>
    <hyperlink ref="C1515" r:id="rId1514" display="https://spiel.digital/games/810810"/>
    <hyperlink ref="C1516" r:id="rId1515" display="https://spiel.digital/games/870401"/>
    <hyperlink ref="C1517" r:id="rId1516" display="https://spiel.digital/games/911352"/>
    <hyperlink ref="C1518" r:id="rId1517" display="https://spiel.digital/games/918873"/>
    <hyperlink ref="C1519" r:id="rId1518" display="https://spiel.digital/games/943185"/>
    <hyperlink ref="C1520" r:id="rId1519" display="https://spiel.digital/games/967418"/>
    <hyperlink ref="C1521" r:id="rId1520" display="https://spiel.digital/games/983913"/>
    <hyperlink ref="C1522" r:id="rId1521" display="https://spiel.digital/games/984181"/>
    <hyperlink ref="C1523" r:id="rId1522" display="https://spiel.digital/games/989741"/>
    <hyperlink ref="C1524" r:id="rId1523" display="https://spiel.digital/games/13926"/>
    <hyperlink ref="C1525" r:id="rId1524" display="https://spiel.digital/games/43599"/>
    <hyperlink ref="C1526" r:id="rId1525" display="https://spiel.digital/games/96538"/>
    <hyperlink ref="C1527" r:id="rId1526" display="https://spiel.digital/games/109940"/>
    <hyperlink ref="C1528" r:id="rId1527" display="https://spiel.digital/games/184069"/>
    <hyperlink ref="C1529" r:id="rId1528" display="https://spiel.digital/games/186020"/>
    <hyperlink ref="C1530" r:id="rId1529" display="https://spiel.digital/games/230243"/>
    <hyperlink ref="C1531" r:id="rId1530" display="https://spiel.digital/games/343442"/>
    <hyperlink ref="C1532" r:id="rId1531" display="https://spiel.digital/games/423158"/>
    <hyperlink ref="C1533" r:id="rId1532" display="https://spiel.digital/games/531604"/>
    <hyperlink ref="C1534" r:id="rId1533" display="https://spiel.digital/games/548730"/>
    <hyperlink ref="C1535" r:id="rId1534" display="https://spiel.digital/games/587216"/>
    <hyperlink ref="C1536" r:id="rId1535" display="https://spiel.digital/games/604210"/>
    <hyperlink ref="C1537" r:id="rId1536" display="https://spiel.digital/games/606061"/>
    <hyperlink ref="C1538" r:id="rId1537" display="https://spiel.digital/games/632131"/>
    <hyperlink ref="C1539" r:id="rId1538" display="https://spiel.digital/games/661739"/>
    <hyperlink ref="C1540" r:id="rId1539" display="https://spiel.digital/games/687122"/>
    <hyperlink ref="C1541" r:id="rId1540" display="https://spiel.digital/games/858125"/>
    <hyperlink ref="C1542" r:id="rId1541" display="https://spiel.digital/games/888973"/>
    <hyperlink ref="C1543" r:id="rId1542" display="https://spiel.digital/games/909738"/>
    <hyperlink ref="C1544" r:id="rId1543" display="https://spiel.digital/games/980593"/>
    <hyperlink ref="C1545" r:id="rId1544" display="https://spiel.digital/games/117933"/>
    <hyperlink ref="C1546" r:id="rId1545" display="https://spiel.digital/games/171784"/>
    <hyperlink ref="C1547" r:id="rId1546" display="https://spiel.digital/games/712022"/>
    <hyperlink ref="C1548" r:id="rId1547" display="https://spiel.digital/games/998340"/>
  </hyperlinks>
  <pageMargins left="0.70866141732283472" right="0.70866141732283472" top="0.74803149606299213" bottom="0.74803149606299213" header="0.31496062992125984" footer="0.31496062992125984"/>
  <pageSetup paperSize="9" scale="55" fitToHeight="0" orientation="landscape" r:id="rId1548"/>
  <tableParts count="1">
    <tablePart r:id="rId15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Games</vt:lpstr>
      <vt:lpstr>Games!Print_Titles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Martijn van der Vlag</dc:creator>
  <cp:lastModifiedBy>Martijn van der Vlag</cp:lastModifiedBy>
  <cp:lastPrinted>2020-10-25T23:05:19Z</cp:lastPrinted>
  <dcterms:created xsi:type="dcterms:W3CDTF">2020-10-23T09:37:38Z</dcterms:created>
  <dcterms:modified xsi:type="dcterms:W3CDTF">2020-10-25T23:06:23Z</dcterms:modified>
</cp:coreProperties>
</file>